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oftware Sustainability in Audio and Music Research" sheetId="1" r:id="rId1"/>
  </sheets>
  <definedNames/>
  <calcPr fullCalcOnLoad="1"/>
</workbook>
</file>

<file path=xl/sharedStrings.xml><?xml version="1.0" encoding="utf-8"?>
<sst xmlns="http://schemas.openxmlformats.org/spreadsheetml/2006/main" count="876" uniqueCount="37">
  <si>
    <t>id</t>
  </si>
  <si>
    <t>Do you write your own software, even if it is only intended for your own personal research use?</t>
  </si>
  <si>
    <t>Do you use any source code version control software? [CVS]</t>
  </si>
  <si>
    <t>Do you use any source code version control software? [SVN]</t>
  </si>
  <si>
    <t>Do you use any source code version control software? [Git]</t>
  </si>
  <si>
    <t>Do you use any source code version control software? [Mercurial]</t>
  </si>
  <si>
    <t>Do you use any source code version control software? [I am not using version control software]</t>
  </si>
  <si>
    <t>Do you use any source code version control software? [Other]</t>
  </si>
  <si>
    <t>Number of version control questions answered affirmatively</t>
  </si>
  <si>
    <t>Responses answering Yes or Other for one or more types of version control</t>
  </si>
  <si>
    <t>Do you use any source code hosting services? [SourceForge]</t>
  </si>
  <si>
    <t>Do you use any source code hosting services? [Google Code]</t>
  </si>
  <si>
    <t>Do you use any source code hosting services? [GitHub]</t>
  </si>
  <si>
    <t>Do you use any source code hosting services? [Bitbucket]</t>
  </si>
  <si>
    <t>Do you use any source code hosting services? [I use version control servers provided by my institution]</t>
  </si>
  <si>
    <t>Do you use any source code hosting services? [Other]</t>
  </si>
  <si>
    <t>Number of hosting service questions answered affirmatively</t>
  </si>
  <si>
    <t>Responses answering Yes or Other for one or more hosting services</t>
  </si>
  <si>
    <t>Do you use any source code hosting services? [My code stays on my computer]</t>
  </si>
  <si>
    <t>Do you produce or maintain any publicly available software packages, toolboxes, or libraries relevant to your field of research?</t>
  </si>
  <si>
    <t>Have you taken any steps to ensure reproducibility of your research results, for example by publishing software and data which you refer to from your published papers?</t>
  </si>
  <si>
    <t>Accompanying comments suggested had published code?</t>
  </si>
  <si>
    <t>Accompanying comments suggested publication was planned or code made available on request?</t>
  </si>
  <si>
    <t xml:space="preserve">
</t>
  </si>
  <si>
    <t>Yes</t>
  </si>
  <si>
    <t>No</t>
  </si>
  <si>
    <t>darcs</t>
  </si>
  <si>
    <t>N/A</t>
  </si>
  <si>
    <t>University file server</t>
  </si>
  <si>
    <t>Dropbox</t>
  </si>
  <si>
    <t>for my own personal projects I don't use version control, but for SuperCollider we've just switched from SVN to Git</t>
  </si>
  <si>
    <t>wavesurfer is on sourceforge</t>
  </si>
  <si>
    <t>RCS</t>
  </si>
  <si>
    <t>Perforce</t>
  </si>
  <si>
    <t>NAS</t>
  </si>
  <si>
    <t>INRIA Gforge</t>
  </si>
  <si>
    <t>code.soundsoftware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</si>
</sst>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Alignment="1" applyProtection="1">
      <alignment wrapText="1"/>
      <protection locked="0"/>
    </xf>
    <xf numFmtId="165" fontId="1" fillId="0" borderId="0" xfId="0" applyNumberFormat="1" applyFont="1" applyAlignment="1" applyProtection="1">
      <alignment wrapText="1"/>
      <protection locked="0"/>
    </xf>
    <xf numFmtId="165" fontId="2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165" fontId="0" fillId="0" borderId="0" xfId="0" applyNumberFormat="1" applyAlignment="1">
      <alignment wrapText="1"/>
    </xf>
    <xf numFmtId="164" fontId="1" fillId="0" borderId="0" xfId="0" applyNumberFormat="1" applyFon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6" fontId="1" fillId="0" borderId="0" xfId="0" applyNumberFormat="1" applyFont="1" applyAlignment="1" applyProtection="1">
      <alignment wrapText="1"/>
      <protection locked="0"/>
    </xf>
    <xf numFmtId="166" fontId="0" fillId="0" borderId="0" xfId="0" applyNumberFormat="1" applyAlignment="1">
      <alignment wrapText="1"/>
    </xf>
    <xf numFmtId="164" fontId="0" fillId="0" borderId="0" xfId="0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pane ySplit="65535" topLeftCell="A1" activePane="topLeft" state="split"/>
      <selection pane="topLeft" activeCell="X1" sqref="X1"/>
      <selection pane="bottomLeft" activeCell="A1" sqref="A1"/>
    </sheetView>
  </sheetViews>
  <sheetFormatPr defaultColWidth="12.57421875" defaultRowHeight="12.75"/>
  <cols>
    <col min="1" max="1" width="11.57421875" style="0" customWidth="1"/>
    <col min="2" max="2" width="11.57421875" style="1" customWidth="1"/>
    <col min="3" max="9" width="11.57421875" style="0" customWidth="1"/>
    <col min="10" max="10" width="11.57421875" style="1" customWidth="1"/>
    <col min="11" max="12" width="11.57421875" style="0" customWidth="1"/>
    <col min="13" max="13" width="14.421875" style="0" customWidth="1"/>
    <col min="14" max="14" width="18.140625" style="0" customWidth="1"/>
    <col min="15" max="17" width="11.57421875" style="0" customWidth="1"/>
    <col min="18" max="18" width="11.57421875" style="1" customWidth="1"/>
    <col min="19" max="20" width="11.57421875" style="0" customWidth="1"/>
    <col min="21" max="21" width="18.8515625" style="0" customWidth="1"/>
    <col min="22" max="22" width="14.57421875" style="2" customWidth="1"/>
    <col min="23" max="23" width="16.57421875" style="2" customWidth="1"/>
    <col min="24" max="16384" width="11.57421875" style="0" customWidth="1"/>
  </cols>
  <sheetData>
    <row r="1" spans="1:24" s="7" customFormat="1" ht="181.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6" t="s">
        <v>17</v>
      </c>
      <c r="S1" s="3" t="s">
        <v>18</v>
      </c>
      <c r="T1" s="3" t="s">
        <v>19</v>
      </c>
      <c r="U1" s="3" t="s">
        <v>20</v>
      </c>
      <c r="V1" s="5" t="s">
        <v>21</v>
      </c>
      <c r="W1" s="5" t="s">
        <v>22</v>
      </c>
      <c r="X1" s="3" t="s">
        <v>23</v>
      </c>
    </row>
    <row r="2" spans="1:24" s="7" customFormat="1" ht="13.5">
      <c r="A2" s="3"/>
      <c r="B2" s="8">
        <f>COUNTIF(B5:B84,"Yes")</f>
        <v>59</v>
      </c>
      <c r="C2" s="9">
        <f>COUNTIF(C5:C84,"Yes")</f>
        <v>5</v>
      </c>
      <c r="D2" s="9">
        <f>COUNTIF(D5:D84,"Yes")</f>
        <v>14</v>
      </c>
      <c r="E2" s="9">
        <f>COUNTIF(E5:E84,"Yes")</f>
        <v>7</v>
      </c>
      <c r="F2" s="9">
        <f>COUNTIF(F5:F84,"Yes")</f>
        <v>4</v>
      </c>
      <c r="G2" s="9">
        <f>COUNTIF(G5:G84,"Yes")</f>
        <v>26</v>
      </c>
      <c r="H2" s="9">
        <f>COUNTA(H5:H84)</f>
        <v>4</v>
      </c>
      <c r="I2" s="9"/>
      <c r="J2" s="8">
        <f>COUNTIF(J5:J84,"Yes")</f>
        <v>24</v>
      </c>
      <c r="K2" s="9">
        <f>COUNTIF(K5:K84,"Yes")</f>
        <v>8</v>
      </c>
      <c r="L2" s="9">
        <f>COUNTIF(L5:L84,"Yes")</f>
        <v>2</v>
      </c>
      <c r="M2" s="9">
        <f>COUNTIF(M5:M84,"Yes")</f>
        <v>5</v>
      </c>
      <c r="N2" s="9">
        <f>COUNTIF(N5:N84,"Yes")</f>
        <v>0</v>
      </c>
      <c r="O2" s="9">
        <f>COUNTIF(O5:O84,"Yes")</f>
        <v>9</v>
      </c>
      <c r="P2" s="9">
        <f>COUNTA(P5:P84)</f>
        <v>6</v>
      </c>
      <c r="Q2" s="9"/>
      <c r="R2" s="8">
        <f>COUNTIF(R5:R84,"Yes")</f>
        <v>23</v>
      </c>
      <c r="S2" s="9">
        <f>COUNTIF(S5:S84,"Yes")</f>
        <v>30</v>
      </c>
      <c r="T2" s="9">
        <f>COUNTIF(T5:T84,"Yes")</f>
        <v>18</v>
      </c>
      <c r="U2" s="9">
        <f>COUNTIF(U5:U84,"Yes")</f>
        <v>23</v>
      </c>
      <c r="V2" s="9">
        <f>COUNTIF(V5:V84,"Yes")</f>
        <v>8</v>
      </c>
      <c r="W2" s="9">
        <f>COUNTIF(W5:W84,"Yes")</f>
        <v>8</v>
      </c>
      <c r="X2" s="3"/>
    </row>
    <row r="3" spans="1:24" s="12" customFormat="1" ht="13.5">
      <c r="A3" s="10"/>
      <c r="B3" s="11"/>
      <c r="C3" s="10">
        <f>(C2/$B2)</f>
        <v>0.0847457627118644</v>
      </c>
      <c r="D3" s="10">
        <f>(D2/$B2)</f>
        <v>0.23728813559322035</v>
      </c>
      <c r="E3" s="10">
        <f>(E2/$B2)</f>
        <v>0.11864406779661017</v>
      </c>
      <c r="F3" s="10">
        <f>(F2/$B2)</f>
        <v>0.06779661016949153</v>
      </c>
      <c r="G3" s="10">
        <f>(G2/$B2)</f>
        <v>0.4406779661016949</v>
      </c>
      <c r="H3" s="10">
        <f>(H2/$B2)</f>
        <v>0.06779661016949153</v>
      </c>
      <c r="I3" s="10"/>
      <c r="J3" s="11">
        <f>(J2/$B2)</f>
        <v>0.4067796610169492</v>
      </c>
      <c r="K3" s="10">
        <f>(K2/$B2)</f>
        <v>0.13559322033898305</v>
      </c>
      <c r="L3" s="10">
        <f>(L2/$B2)</f>
        <v>0.03389830508474576</v>
      </c>
      <c r="M3" s="10">
        <f>(M2/$B2)</f>
        <v>0.0847457627118644</v>
      </c>
      <c r="N3" s="10">
        <f>(N2/$B2)</f>
        <v>0</v>
      </c>
      <c r="O3" s="10">
        <f>(O2/$B2)</f>
        <v>0.15254237288135594</v>
      </c>
      <c r="P3" s="10">
        <f>(P2/$B2)</f>
        <v>0.1016949152542373</v>
      </c>
      <c r="Q3" s="10"/>
      <c r="R3" s="11">
        <f>(R2/$B2)</f>
        <v>0.3898305084745763</v>
      </c>
      <c r="S3" s="10">
        <f>(S2/$B2)</f>
        <v>0.5084745762711864</v>
      </c>
      <c r="T3" s="10">
        <f>(T2/$B2)</f>
        <v>0.3050847457627119</v>
      </c>
      <c r="U3" s="10">
        <f>(U2/$B2)</f>
        <v>0.3898305084745763</v>
      </c>
      <c r="V3" s="10">
        <f>(V2/$B2)</f>
        <v>0.13559322033898305</v>
      </c>
      <c r="W3" s="10">
        <f>(W2/$B2)</f>
        <v>0.13559322033898305</v>
      </c>
      <c r="X3" s="10"/>
    </row>
    <row r="4" spans="1:24" s="12" customFormat="1" ht="13.5">
      <c r="A4" s="10"/>
      <c r="B4" s="11"/>
      <c r="C4" s="10"/>
      <c r="D4" s="10"/>
      <c r="E4" s="10"/>
      <c r="F4" s="10"/>
      <c r="G4" s="10"/>
      <c r="H4" s="10"/>
      <c r="I4" s="10"/>
      <c r="J4" s="11"/>
      <c r="K4" s="10"/>
      <c r="L4" s="10"/>
      <c r="M4" s="10"/>
      <c r="N4" s="10"/>
      <c r="O4" s="10"/>
      <c r="P4" s="10"/>
      <c r="Q4" s="10"/>
      <c r="R4" s="11"/>
      <c r="S4" s="10"/>
      <c r="T4" s="10"/>
      <c r="U4" s="10"/>
      <c r="V4" s="10">
        <f>(V2/$U2)</f>
        <v>0.34782608695652173</v>
      </c>
      <c r="W4" s="10">
        <f>(W2/$U2)</f>
        <v>0.34782608695652173</v>
      </c>
      <c r="X4" s="10"/>
    </row>
    <row r="5" spans="1:23" ht="13.5">
      <c r="A5" s="13">
        <v>2</v>
      </c>
      <c r="B5" s="14" t="s">
        <v>24</v>
      </c>
      <c r="C5" s="13" t="s">
        <v>25</v>
      </c>
      <c r="D5" s="13" t="s">
        <v>25</v>
      </c>
      <c r="E5" s="13" t="s">
        <v>25</v>
      </c>
      <c r="F5" s="13" t="s">
        <v>25</v>
      </c>
      <c r="G5" s="13" t="s">
        <v>24</v>
      </c>
      <c r="I5">
        <f>COUNTIF(C5:F5,"Yes")+COUNTA(H5)</f>
        <v>0</v>
      </c>
      <c r="J5" s="1" t="str">
        <f>IF(I5&gt;0,"Yes","No")</f>
        <v>No</v>
      </c>
      <c r="K5" s="13" t="s">
        <v>25</v>
      </c>
      <c r="L5" s="13" t="s">
        <v>25</v>
      </c>
      <c r="M5" s="13" t="s">
        <v>25</v>
      </c>
      <c r="N5" s="13" t="s">
        <v>25</v>
      </c>
      <c r="O5" s="13" t="s">
        <v>25</v>
      </c>
      <c r="Q5">
        <f>COUNTIF(K5:O5,"Yes")+COUNTA(P5)</f>
        <v>0</v>
      </c>
      <c r="R5" s="1" t="str">
        <f>IF(Q5&gt;0,"Yes","No")</f>
        <v>No</v>
      </c>
      <c r="S5" s="13" t="s">
        <v>24</v>
      </c>
      <c r="T5" s="13" t="s">
        <v>25</v>
      </c>
      <c r="U5" s="13" t="s">
        <v>25</v>
      </c>
      <c r="V5" s="3"/>
      <c r="W5" s="3" t="s">
        <v>24</v>
      </c>
    </row>
    <row r="6" spans="1:23" ht="13.5">
      <c r="A6" s="13">
        <v>4</v>
      </c>
      <c r="B6" s="14" t="s">
        <v>24</v>
      </c>
      <c r="C6" s="13" t="s">
        <v>25</v>
      </c>
      <c r="D6" s="13" t="s">
        <v>24</v>
      </c>
      <c r="E6" s="13" t="s">
        <v>25</v>
      </c>
      <c r="F6" s="13" t="s">
        <v>25</v>
      </c>
      <c r="G6" s="13" t="s">
        <v>25</v>
      </c>
      <c r="I6">
        <f>COUNTIF(C6:F6,"Yes")+COUNTA(H6)</f>
        <v>1</v>
      </c>
      <c r="J6" s="1" t="str">
        <f>IF(I6&gt;0,"Yes","No")</f>
        <v>Yes</v>
      </c>
      <c r="K6" s="13" t="s">
        <v>25</v>
      </c>
      <c r="L6" s="13" t="s">
        <v>25</v>
      </c>
      <c r="M6" s="13" t="s">
        <v>25</v>
      </c>
      <c r="N6" s="13" t="s">
        <v>25</v>
      </c>
      <c r="O6" s="13" t="s">
        <v>24</v>
      </c>
      <c r="Q6">
        <f>COUNTIF(K6:O6,"Yes")+COUNTA(P6)</f>
        <v>1</v>
      </c>
      <c r="R6" s="1" t="str">
        <f>IF(Q6&gt;0,"Yes","No")</f>
        <v>Yes</v>
      </c>
      <c r="S6" s="13" t="s">
        <v>25</v>
      </c>
      <c r="T6" s="13" t="s">
        <v>25</v>
      </c>
      <c r="U6" s="13" t="s">
        <v>24</v>
      </c>
      <c r="V6" s="3"/>
      <c r="W6" s="3"/>
    </row>
    <row r="7" spans="1:21" ht="13.5">
      <c r="A7" s="13">
        <v>5</v>
      </c>
      <c r="B7" s="14" t="s">
        <v>24</v>
      </c>
      <c r="C7" s="13" t="s">
        <v>25</v>
      </c>
      <c r="D7" s="13" t="s">
        <v>24</v>
      </c>
      <c r="E7" s="13" t="s">
        <v>25</v>
      </c>
      <c r="F7" s="13" t="s">
        <v>25</v>
      </c>
      <c r="G7" s="13" t="s">
        <v>25</v>
      </c>
      <c r="I7">
        <f>COUNTIF(C7:F7,"Yes")+COUNTA(H7)</f>
        <v>1</v>
      </c>
      <c r="J7" s="1" t="str">
        <f>IF(I7&gt;0,"Yes","No")</f>
        <v>Yes</v>
      </c>
      <c r="K7" s="13" t="s">
        <v>25</v>
      </c>
      <c r="L7" s="13" t="s">
        <v>25</v>
      </c>
      <c r="M7" s="13" t="s">
        <v>25</v>
      </c>
      <c r="N7" s="13" t="s">
        <v>25</v>
      </c>
      <c r="O7" s="13" t="s">
        <v>25</v>
      </c>
      <c r="Q7">
        <f>COUNTIF(K7:O7,"Yes")+COUNTA(P7)</f>
        <v>0</v>
      </c>
      <c r="R7" s="1" t="str">
        <f>IF(Q7&gt;0,"Yes","No")</f>
        <v>No</v>
      </c>
      <c r="S7" s="13" t="s">
        <v>24</v>
      </c>
      <c r="T7" s="13" t="s">
        <v>25</v>
      </c>
      <c r="U7" s="13" t="s">
        <v>25</v>
      </c>
    </row>
    <row r="8" spans="1:23" ht="13.5">
      <c r="A8" s="13">
        <v>7</v>
      </c>
      <c r="B8" s="14" t="s">
        <v>24</v>
      </c>
      <c r="C8" s="13" t="s">
        <v>25</v>
      </c>
      <c r="D8" s="13" t="s">
        <v>25</v>
      </c>
      <c r="E8" s="13" t="s">
        <v>25</v>
      </c>
      <c r="F8" s="13" t="s">
        <v>25</v>
      </c>
      <c r="G8" s="13" t="s">
        <v>24</v>
      </c>
      <c r="I8">
        <f>COUNTIF(C8:F8,"Yes")+COUNTA(H8)</f>
        <v>0</v>
      </c>
      <c r="J8" s="1" t="str">
        <f>IF(I8&gt;0,"Yes","No")</f>
        <v>No</v>
      </c>
      <c r="K8" s="13" t="s">
        <v>25</v>
      </c>
      <c r="L8" s="13" t="s">
        <v>25</v>
      </c>
      <c r="M8" s="13" t="s">
        <v>25</v>
      </c>
      <c r="N8" s="13" t="s">
        <v>25</v>
      </c>
      <c r="O8" s="13" t="s">
        <v>25</v>
      </c>
      <c r="Q8">
        <f>COUNTIF(K8:O8,"Yes")+COUNTA(P8)</f>
        <v>0</v>
      </c>
      <c r="R8" s="1" t="str">
        <f>IF(Q8&gt;0,"Yes","No")</f>
        <v>No</v>
      </c>
      <c r="S8" s="13" t="s">
        <v>24</v>
      </c>
      <c r="T8" s="13" t="s">
        <v>25</v>
      </c>
      <c r="U8" s="13" t="s">
        <v>25</v>
      </c>
      <c r="V8" s="3"/>
      <c r="W8" s="3"/>
    </row>
    <row r="9" spans="1:21" ht="13.5">
      <c r="A9" s="13">
        <v>8</v>
      </c>
      <c r="B9" s="14" t="s">
        <v>24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24</v>
      </c>
      <c r="I9">
        <f>COUNTIF(C9:F9,"Yes")+COUNTA(H9)</f>
        <v>0</v>
      </c>
      <c r="J9" s="1" t="str">
        <f>IF(I9&gt;0,"Yes","No")</f>
        <v>No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Q9">
        <f>COUNTIF(K9:O9,"Yes")+COUNTA(P9)</f>
        <v>0</v>
      </c>
      <c r="R9" s="1" t="str">
        <f>IF(Q9&gt;0,"Yes","No")</f>
        <v>No</v>
      </c>
      <c r="S9" s="13" t="s">
        <v>24</v>
      </c>
      <c r="T9" s="13" t="s">
        <v>25</v>
      </c>
      <c r="U9" s="13" t="s">
        <v>25</v>
      </c>
    </row>
    <row r="10" spans="1:21" ht="13.5">
      <c r="A10" s="13">
        <v>9</v>
      </c>
      <c r="B10" s="14" t="s">
        <v>24</v>
      </c>
      <c r="C10" s="13" t="s">
        <v>25</v>
      </c>
      <c r="D10" s="13" t="s">
        <v>24</v>
      </c>
      <c r="E10" s="13" t="s">
        <v>24</v>
      </c>
      <c r="F10" s="13" t="s">
        <v>25</v>
      </c>
      <c r="G10" s="13" t="s">
        <v>25</v>
      </c>
      <c r="H10" s="13" t="s">
        <v>26</v>
      </c>
      <c r="I10">
        <f>COUNTIF(C10:F10,"Yes")+COUNTA(H10)</f>
        <v>3</v>
      </c>
      <c r="J10" s="1" t="str">
        <f>IF(I10&gt;0,"Yes","No")</f>
        <v>Yes</v>
      </c>
      <c r="K10" s="13" t="s">
        <v>24</v>
      </c>
      <c r="L10" s="13" t="s">
        <v>24</v>
      </c>
      <c r="M10" s="13" t="s">
        <v>24</v>
      </c>
      <c r="N10" s="13" t="s">
        <v>25</v>
      </c>
      <c r="O10" s="13" t="s">
        <v>24</v>
      </c>
      <c r="Q10">
        <f>COUNTIF(K10:O10,"Yes")+COUNTA(P10)</f>
        <v>4</v>
      </c>
      <c r="R10" s="1" t="str">
        <f>IF(Q10&gt;0,"Yes","No")</f>
        <v>Yes</v>
      </c>
      <c r="S10" s="13" t="s">
        <v>25</v>
      </c>
      <c r="T10" s="13" t="s">
        <v>24</v>
      </c>
      <c r="U10" s="13" t="s">
        <v>27</v>
      </c>
    </row>
    <row r="11" spans="1:21" ht="13.5">
      <c r="A11" s="13">
        <v>10</v>
      </c>
      <c r="B11" s="14" t="s">
        <v>24</v>
      </c>
      <c r="C11" s="13" t="s">
        <v>25</v>
      </c>
      <c r="D11" s="13" t="s">
        <v>25</v>
      </c>
      <c r="E11" s="13" t="s">
        <v>25</v>
      </c>
      <c r="F11" s="13" t="s">
        <v>25</v>
      </c>
      <c r="G11" s="13" t="s">
        <v>25</v>
      </c>
      <c r="I11">
        <f>COUNTIF(C11:F11,"Yes")+COUNTA(H11)</f>
        <v>0</v>
      </c>
      <c r="J11" s="1" t="str">
        <f>IF(I11&gt;0,"Yes","No")</f>
        <v>No</v>
      </c>
      <c r="K11" s="13" t="s">
        <v>25</v>
      </c>
      <c r="L11" s="13" t="s">
        <v>25</v>
      </c>
      <c r="M11" s="13" t="s">
        <v>25</v>
      </c>
      <c r="N11" s="13" t="s">
        <v>25</v>
      </c>
      <c r="O11" s="13" t="s">
        <v>25</v>
      </c>
      <c r="Q11">
        <f>COUNTIF(K11:O11,"Yes")+COUNTA(P11)</f>
        <v>0</v>
      </c>
      <c r="R11" s="1" t="str">
        <f>IF(Q11&gt;0,"Yes","No")</f>
        <v>No</v>
      </c>
      <c r="S11" s="13" t="s">
        <v>25</v>
      </c>
      <c r="T11" s="13" t="s">
        <v>27</v>
      </c>
      <c r="U11" s="13" t="s">
        <v>27</v>
      </c>
    </row>
    <row r="12" spans="1:21" ht="13.5">
      <c r="A12" s="13">
        <v>12</v>
      </c>
      <c r="B12" s="14" t="s">
        <v>24</v>
      </c>
      <c r="C12" s="13" t="s">
        <v>24</v>
      </c>
      <c r="D12" s="13" t="s">
        <v>24</v>
      </c>
      <c r="E12" s="13" t="s">
        <v>24</v>
      </c>
      <c r="F12" s="13" t="s">
        <v>24</v>
      </c>
      <c r="G12" s="13" t="s">
        <v>25</v>
      </c>
      <c r="I12">
        <f>COUNTIF(C12:F12,"Yes")+COUNTA(H12)</f>
        <v>4</v>
      </c>
      <c r="J12" s="1" t="str">
        <f>IF(I12&gt;0,"Yes","No")</f>
        <v>Yes</v>
      </c>
      <c r="K12" s="13" t="s">
        <v>24</v>
      </c>
      <c r="L12" s="13" t="s">
        <v>25</v>
      </c>
      <c r="M12" s="13" t="s">
        <v>24</v>
      </c>
      <c r="N12" s="13" t="s">
        <v>25</v>
      </c>
      <c r="O12" s="13" t="s">
        <v>25</v>
      </c>
      <c r="Q12">
        <f>COUNTIF(K12:O12,"Yes")+COUNTA(P12)</f>
        <v>2</v>
      </c>
      <c r="R12" s="1" t="str">
        <f>IF(Q12&gt;0,"Yes","No")</f>
        <v>Yes</v>
      </c>
      <c r="S12" s="13" t="s">
        <v>25</v>
      </c>
      <c r="T12" s="13" t="s">
        <v>24</v>
      </c>
      <c r="U12" s="13" t="s">
        <v>27</v>
      </c>
    </row>
    <row r="13" spans="1:23" ht="13.5">
      <c r="A13" s="13">
        <v>13</v>
      </c>
      <c r="B13" s="14" t="s">
        <v>24</v>
      </c>
      <c r="C13" s="13" t="s">
        <v>24</v>
      </c>
      <c r="D13" s="13" t="s">
        <v>25</v>
      </c>
      <c r="E13" s="13" t="s">
        <v>25</v>
      </c>
      <c r="F13" s="13" t="s">
        <v>25</v>
      </c>
      <c r="G13" s="13" t="s">
        <v>25</v>
      </c>
      <c r="I13">
        <f>COUNTIF(C13:F13,"Yes")+COUNTA(H13)</f>
        <v>1</v>
      </c>
      <c r="J13" s="1" t="str">
        <f>IF(I13&gt;0,"Yes","No")</f>
        <v>Yes</v>
      </c>
      <c r="K13" s="13" t="s">
        <v>25</v>
      </c>
      <c r="L13" s="13" t="s">
        <v>25</v>
      </c>
      <c r="M13" s="13" t="s">
        <v>25</v>
      </c>
      <c r="N13" s="13" t="s">
        <v>25</v>
      </c>
      <c r="O13" s="13" t="s">
        <v>25</v>
      </c>
      <c r="Q13">
        <f>COUNTIF(K13:O13,"Yes")+COUNTA(P13)</f>
        <v>0</v>
      </c>
      <c r="R13" s="1" t="str">
        <f>IF(Q13&gt;0,"Yes","No")</f>
        <v>No</v>
      </c>
      <c r="S13" s="13" t="s">
        <v>25</v>
      </c>
      <c r="T13" s="13" t="s">
        <v>24</v>
      </c>
      <c r="U13" s="13" t="s">
        <v>24</v>
      </c>
      <c r="V13" s="3"/>
      <c r="W13" s="3" t="s">
        <v>24</v>
      </c>
    </row>
    <row r="14" spans="1:23" ht="13.5">
      <c r="A14" s="13">
        <v>14</v>
      </c>
      <c r="B14" s="14" t="s">
        <v>24</v>
      </c>
      <c r="C14" s="13" t="s">
        <v>25</v>
      </c>
      <c r="D14" s="13" t="s">
        <v>24</v>
      </c>
      <c r="E14" s="13" t="s">
        <v>25</v>
      </c>
      <c r="F14" s="13" t="s">
        <v>25</v>
      </c>
      <c r="G14" s="13" t="s">
        <v>25</v>
      </c>
      <c r="I14">
        <f>COUNTIF(C14:F14,"Yes")+COUNTA(H14)</f>
        <v>1</v>
      </c>
      <c r="J14" s="1" t="str">
        <f>IF(I14&gt;0,"Yes","No")</f>
        <v>Yes</v>
      </c>
      <c r="K14" s="13" t="s">
        <v>25</v>
      </c>
      <c r="L14" s="13" t="s">
        <v>25</v>
      </c>
      <c r="M14" s="13" t="s">
        <v>25</v>
      </c>
      <c r="N14" s="13" t="s">
        <v>25</v>
      </c>
      <c r="O14" s="13" t="s">
        <v>24</v>
      </c>
      <c r="Q14">
        <f>COUNTIF(K14:O14,"Yes")+COUNTA(P14)</f>
        <v>1</v>
      </c>
      <c r="R14" s="1" t="str">
        <f>IF(Q14&gt;0,"Yes","No")</f>
        <v>Yes</v>
      </c>
      <c r="S14" s="13" t="s">
        <v>25</v>
      </c>
      <c r="T14" s="13" t="s">
        <v>24</v>
      </c>
      <c r="U14" s="13" t="s">
        <v>24</v>
      </c>
      <c r="V14" s="3" t="s">
        <v>24</v>
      </c>
      <c r="W14" s="3"/>
    </row>
    <row r="15" spans="1:21" ht="13.5">
      <c r="A15" s="13">
        <v>15</v>
      </c>
      <c r="B15" s="14" t="s">
        <v>24</v>
      </c>
      <c r="C15" s="13" t="s">
        <v>25</v>
      </c>
      <c r="D15" s="13" t="s">
        <v>24</v>
      </c>
      <c r="E15" s="13" t="s">
        <v>25</v>
      </c>
      <c r="F15" s="13" t="s">
        <v>25</v>
      </c>
      <c r="G15" s="13" t="s">
        <v>25</v>
      </c>
      <c r="I15">
        <f>COUNTIF(C15:F15,"Yes")+COUNTA(H15)</f>
        <v>1</v>
      </c>
      <c r="J15" s="1" t="str">
        <f>IF(I15&gt;0,"Yes","No")</f>
        <v>Yes</v>
      </c>
      <c r="K15" s="13" t="s">
        <v>25</v>
      </c>
      <c r="L15" s="13" t="s">
        <v>25</v>
      </c>
      <c r="M15" s="13" t="s">
        <v>25</v>
      </c>
      <c r="N15" s="13" t="s">
        <v>25</v>
      </c>
      <c r="O15" s="13" t="s">
        <v>25</v>
      </c>
      <c r="P15" s="13" t="s">
        <v>28</v>
      </c>
      <c r="Q15">
        <f>COUNTIF(K15:O15,"Yes")+COUNTA(P15)</f>
        <v>1</v>
      </c>
      <c r="R15" s="1" t="str">
        <f>IF(Q15&gt;0,"Yes","No")</f>
        <v>Yes</v>
      </c>
      <c r="S15" s="13" t="s">
        <v>25</v>
      </c>
      <c r="T15" s="13" t="s">
        <v>25</v>
      </c>
      <c r="U15" s="13" t="s">
        <v>25</v>
      </c>
    </row>
    <row r="16" spans="1:21" ht="13.5">
      <c r="A16" s="13">
        <v>17</v>
      </c>
      <c r="B16" s="14" t="s">
        <v>24</v>
      </c>
      <c r="C16" s="13" t="s">
        <v>25</v>
      </c>
      <c r="D16" s="13" t="s">
        <v>25</v>
      </c>
      <c r="E16" s="13" t="s">
        <v>25</v>
      </c>
      <c r="F16" s="13" t="s">
        <v>25</v>
      </c>
      <c r="G16" s="13" t="s">
        <v>24</v>
      </c>
      <c r="I16">
        <f>COUNTIF(C16:F16,"Yes")+COUNTA(H16)</f>
        <v>0</v>
      </c>
      <c r="J16" s="1" t="str">
        <f>IF(I16&gt;0,"Yes","No")</f>
        <v>No</v>
      </c>
      <c r="K16" s="13" t="s">
        <v>25</v>
      </c>
      <c r="L16" s="13" t="s">
        <v>25</v>
      </c>
      <c r="M16" s="13" t="s">
        <v>25</v>
      </c>
      <c r="N16" s="13" t="s">
        <v>25</v>
      </c>
      <c r="O16" s="13" t="s">
        <v>25</v>
      </c>
      <c r="Q16">
        <f>COUNTIF(K16:O16,"Yes")+COUNTA(P16)</f>
        <v>0</v>
      </c>
      <c r="R16" s="1" t="str">
        <f>IF(Q16&gt;0,"Yes","No")</f>
        <v>No</v>
      </c>
      <c r="S16" s="13" t="s">
        <v>24</v>
      </c>
      <c r="T16" s="13" t="s">
        <v>25</v>
      </c>
      <c r="U16" s="13" t="s">
        <v>27</v>
      </c>
    </row>
    <row r="17" spans="1:21" ht="13.5">
      <c r="A17" s="13">
        <v>18</v>
      </c>
      <c r="B17" s="14" t="s">
        <v>24</v>
      </c>
      <c r="C17" s="13" t="s">
        <v>25</v>
      </c>
      <c r="D17" s="13" t="s">
        <v>25</v>
      </c>
      <c r="E17" s="13" t="s">
        <v>25</v>
      </c>
      <c r="F17" s="13" t="s">
        <v>25</v>
      </c>
      <c r="G17" s="13" t="s">
        <v>25</v>
      </c>
      <c r="I17">
        <f>COUNTIF(C17:F17,"Yes")+COUNTA(H17)</f>
        <v>0</v>
      </c>
      <c r="J17" s="1" t="str">
        <f>IF(I17&gt;0,"Yes","No")</f>
        <v>No</v>
      </c>
      <c r="K17" s="13" t="s">
        <v>25</v>
      </c>
      <c r="L17" s="13" t="s">
        <v>25</v>
      </c>
      <c r="M17" s="13" t="s">
        <v>25</v>
      </c>
      <c r="N17" s="13" t="s">
        <v>25</v>
      </c>
      <c r="O17" s="13" t="s">
        <v>25</v>
      </c>
      <c r="Q17">
        <f>COUNTIF(K17:O17,"Yes")+COUNTA(P17)</f>
        <v>0</v>
      </c>
      <c r="R17" s="1" t="str">
        <f>IF(Q17&gt;0,"Yes","No")</f>
        <v>No</v>
      </c>
      <c r="S17" s="13" t="s">
        <v>25</v>
      </c>
      <c r="T17" s="13" t="s">
        <v>27</v>
      </c>
      <c r="U17" s="13" t="s">
        <v>27</v>
      </c>
    </row>
    <row r="18" spans="1:23" ht="13.5">
      <c r="A18" s="13">
        <v>20</v>
      </c>
      <c r="B18" s="14" t="s">
        <v>24</v>
      </c>
      <c r="C18" s="13" t="s">
        <v>25</v>
      </c>
      <c r="D18" s="13" t="s">
        <v>25</v>
      </c>
      <c r="E18" s="13" t="s">
        <v>25</v>
      </c>
      <c r="F18" s="13" t="s">
        <v>25</v>
      </c>
      <c r="G18" s="13" t="s">
        <v>24</v>
      </c>
      <c r="I18">
        <f>COUNTIF(C18:F18,"Yes")+COUNTA(H18)</f>
        <v>0</v>
      </c>
      <c r="J18" s="1" t="str">
        <f>IF(I18&gt;0,"Yes","No")</f>
        <v>No</v>
      </c>
      <c r="K18" s="13" t="s">
        <v>25</v>
      </c>
      <c r="L18" s="13" t="s">
        <v>25</v>
      </c>
      <c r="M18" s="13" t="s">
        <v>24</v>
      </c>
      <c r="N18" s="13" t="s">
        <v>25</v>
      </c>
      <c r="O18" s="13" t="s">
        <v>25</v>
      </c>
      <c r="Q18">
        <f>COUNTIF(K18:O18,"Yes")+COUNTA(P18)</f>
        <v>1</v>
      </c>
      <c r="R18" s="1" t="str">
        <f>IF(Q18&gt;0,"Yes","No")</f>
        <v>Yes</v>
      </c>
      <c r="S18" s="13" t="s">
        <v>25</v>
      </c>
      <c r="T18" s="13" t="s">
        <v>24</v>
      </c>
      <c r="U18" s="13" t="s">
        <v>24</v>
      </c>
      <c r="V18" s="3"/>
      <c r="W18" s="3" t="s">
        <v>24</v>
      </c>
    </row>
    <row r="19" spans="1:21" ht="13.5">
      <c r="A19" s="13">
        <v>22</v>
      </c>
      <c r="B19" s="14" t="s">
        <v>24</v>
      </c>
      <c r="C19" s="13" t="s">
        <v>25</v>
      </c>
      <c r="D19" s="13" t="s">
        <v>25</v>
      </c>
      <c r="E19" s="13" t="s">
        <v>25</v>
      </c>
      <c r="F19" s="13" t="s">
        <v>25</v>
      </c>
      <c r="G19" s="13" t="s">
        <v>25</v>
      </c>
      <c r="I19">
        <f>COUNTIF(C19:F19,"Yes")+COUNTA(H19)</f>
        <v>0</v>
      </c>
      <c r="J19" s="1" t="str">
        <f>IF(I19&gt;0,"Yes","No")</f>
        <v>No</v>
      </c>
      <c r="K19" s="13" t="s">
        <v>25</v>
      </c>
      <c r="L19" s="13" t="s">
        <v>25</v>
      </c>
      <c r="M19" s="13" t="s">
        <v>25</v>
      </c>
      <c r="N19" s="13" t="s">
        <v>25</v>
      </c>
      <c r="O19" s="13" t="s">
        <v>25</v>
      </c>
      <c r="Q19">
        <f>COUNTIF(K19:O19,"Yes")+COUNTA(P19)</f>
        <v>0</v>
      </c>
      <c r="R19" s="1" t="str">
        <f>IF(Q19&gt;0,"Yes","No")</f>
        <v>No</v>
      </c>
      <c r="S19" s="13" t="s">
        <v>25</v>
      </c>
      <c r="T19" s="13" t="s">
        <v>27</v>
      </c>
      <c r="U19" s="13" t="s">
        <v>27</v>
      </c>
    </row>
    <row r="20" spans="1:21" ht="13.5">
      <c r="A20" s="13">
        <v>23</v>
      </c>
      <c r="B20" s="14" t="s">
        <v>24</v>
      </c>
      <c r="C20" s="13" t="s">
        <v>25</v>
      </c>
      <c r="D20" s="13" t="s">
        <v>25</v>
      </c>
      <c r="E20" s="13" t="s">
        <v>25</v>
      </c>
      <c r="F20" s="13" t="s">
        <v>25</v>
      </c>
      <c r="G20" s="13" t="s">
        <v>24</v>
      </c>
      <c r="I20">
        <f>COUNTIF(C20:F20,"Yes")+COUNTA(H20)</f>
        <v>0</v>
      </c>
      <c r="J20" s="1" t="str">
        <f>IF(I20&gt;0,"Yes","No")</f>
        <v>No</v>
      </c>
      <c r="K20" s="13" t="s">
        <v>25</v>
      </c>
      <c r="L20" s="13" t="s">
        <v>25</v>
      </c>
      <c r="M20" s="13" t="s">
        <v>25</v>
      </c>
      <c r="N20" s="13" t="s">
        <v>25</v>
      </c>
      <c r="O20" s="13" t="s">
        <v>25</v>
      </c>
      <c r="P20" s="13" t="s">
        <v>29</v>
      </c>
      <c r="Q20">
        <f>COUNTIF(K20:O20,"Yes")+COUNTA(P20)</f>
        <v>1</v>
      </c>
      <c r="R20" s="1" t="str">
        <f>IF(Q20&gt;0,"Yes","No")</f>
        <v>Yes</v>
      </c>
      <c r="S20" s="13" t="s">
        <v>25</v>
      </c>
      <c r="T20" s="13" t="s">
        <v>25</v>
      </c>
      <c r="U20" s="13" t="s">
        <v>25</v>
      </c>
    </row>
    <row r="21" spans="1:23" ht="13.5">
      <c r="A21" s="13">
        <v>24</v>
      </c>
      <c r="B21" s="14" t="s">
        <v>24</v>
      </c>
      <c r="C21" s="13" t="s">
        <v>25</v>
      </c>
      <c r="D21" s="13" t="s">
        <v>25</v>
      </c>
      <c r="E21" s="13" t="s">
        <v>25</v>
      </c>
      <c r="F21" s="13" t="s">
        <v>25</v>
      </c>
      <c r="G21" s="13" t="s">
        <v>24</v>
      </c>
      <c r="I21">
        <f>COUNTIF(C21:F21,"Yes")+COUNTA(H21)</f>
        <v>0</v>
      </c>
      <c r="J21" s="1" t="str">
        <f>IF(I21&gt;0,"Yes","No")</f>
        <v>No</v>
      </c>
      <c r="K21" s="13" t="s">
        <v>25</v>
      </c>
      <c r="L21" s="13" t="s">
        <v>25</v>
      </c>
      <c r="M21" s="13" t="s">
        <v>25</v>
      </c>
      <c r="N21" s="13" t="s">
        <v>25</v>
      </c>
      <c r="O21" s="13" t="s">
        <v>25</v>
      </c>
      <c r="Q21">
        <f>COUNTIF(K21:O21,"Yes")+COUNTA(P21)</f>
        <v>0</v>
      </c>
      <c r="R21" s="1" t="str">
        <f>IF(Q21&gt;0,"Yes","No")</f>
        <v>No</v>
      </c>
      <c r="S21" s="13" t="s">
        <v>24</v>
      </c>
      <c r="T21" s="13" t="s">
        <v>24</v>
      </c>
      <c r="U21" s="13" t="s">
        <v>24</v>
      </c>
      <c r="V21" s="3" t="s">
        <v>24</v>
      </c>
      <c r="W21" s="3"/>
    </row>
    <row r="22" spans="1:21" ht="13.5">
      <c r="A22" s="13">
        <v>25</v>
      </c>
      <c r="B22" s="14" t="s">
        <v>24</v>
      </c>
      <c r="C22" s="13" t="s">
        <v>25</v>
      </c>
      <c r="D22" s="13" t="s">
        <v>25</v>
      </c>
      <c r="E22" s="13" t="s">
        <v>25</v>
      </c>
      <c r="F22" s="13" t="s">
        <v>25</v>
      </c>
      <c r="G22" s="13" t="s">
        <v>24</v>
      </c>
      <c r="I22">
        <f>COUNTIF(C22:F22,"Yes")+COUNTA(H22)</f>
        <v>0</v>
      </c>
      <c r="J22" s="1" t="str">
        <f>IF(I22&gt;0,"Yes","No")</f>
        <v>No</v>
      </c>
      <c r="K22" s="13" t="s">
        <v>25</v>
      </c>
      <c r="L22" s="13" t="s">
        <v>25</v>
      </c>
      <c r="M22" s="13" t="s">
        <v>25</v>
      </c>
      <c r="N22" s="13" t="s">
        <v>25</v>
      </c>
      <c r="O22" s="13" t="s">
        <v>25</v>
      </c>
      <c r="Q22">
        <f>COUNTIF(K22:O22,"Yes")+COUNTA(P22)</f>
        <v>0</v>
      </c>
      <c r="R22" s="1" t="str">
        <f>IF(Q22&gt;0,"Yes","No")</f>
        <v>No</v>
      </c>
      <c r="S22" s="13" t="s">
        <v>24</v>
      </c>
      <c r="T22" s="13" t="s">
        <v>25</v>
      </c>
      <c r="U22" s="13" t="s">
        <v>25</v>
      </c>
    </row>
    <row r="23" spans="1:23" ht="13.5">
      <c r="A23" s="13">
        <v>26</v>
      </c>
      <c r="B23" s="14" t="s">
        <v>24</v>
      </c>
      <c r="C23" s="13" t="s">
        <v>25</v>
      </c>
      <c r="D23" s="13" t="s">
        <v>25</v>
      </c>
      <c r="E23" s="13" t="s">
        <v>25</v>
      </c>
      <c r="F23" s="13" t="s">
        <v>25</v>
      </c>
      <c r="G23" s="13" t="s">
        <v>24</v>
      </c>
      <c r="I23">
        <f>COUNTIF(C23:F23,"Yes")+COUNTA(H23)</f>
        <v>0</v>
      </c>
      <c r="J23" s="1" t="str">
        <f>IF(I23&gt;0,"Yes","No")</f>
        <v>No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Q23">
        <f>COUNTIF(K23:O23,"Yes")+COUNTA(P23)</f>
        <v>0</v>
      </c>
      <c r="R23" s="1" t="str">
        <f>IF(Q23&gt;0,"Yes","No")</f>
        <v>No</v>
      </c>
      <c r="S23" s="13" t="s">
        <v>24</v>
      </c>
      <c r="T23" s="13" t="s">
        <v>25</v>
      </c>
      <c r="U23" s="13" t="s">
        <v>24</v>
      </c>
      <c r="V23" s="3"/>
      <c r="W23" s="3"/>
    </row>
    <row r="24" spans="1:23" ht="13.5">
      <c r="A24" s="13">
        <v>27</v>
      </c>
      <c r="B24" s="14" t="s">
        <v>24</v>
      </c>
      <c r="C24" s="13" t="s">
        <v>25</v>
      </c>
      <c r="D24" s="13" t="s">
        <v>25</v>
      </c>
      <c r="E24" s="13" t="s">
        <v>25</v>
      </c>
      <c r="F24" s="13" t="s">
        <v>25</v>
      </c>
      <c r="G24" s="13" t="s">
        <v>24</v>
      </c>
      <c r="I24">
        <f>COUNTIF(C24:F24,"Yes")+COUNTA(H24)</f>
        <v>0</v>
      </c>
      <c r="J24" s="1" t="str">
        <f>IF(I24&gt;0,"Yes","No")</f>
        <v>No</v>
      </c>
      <c r="K24" s="13" t="s">
        <v>25</v>
      </c>
      <c r="L24" s="13" t="s">
        <v>25</v>
      </c>
      <c r="M24" s="13" t="s">
        <v>25</v>
      </c>
      <c r="N24" s="13" t="s">
        <v>25</v>
      </c>
      <c r="O24" s="13" t="s">
        <v>25</v>
      </c>
      <c r="Q24">
        <f>COUNTIF(K24:O24,"Yes")+COUNTA(P24)</f>
        <v>0</v>
      </c>
      <c r="R24" s="1" t="str">
        <f>IF(Q24&gt;0,"Yes","No")</f>
        <v>No</v>
      </c>
      <c r="S24" s="13" t="s">
        <v>24</v>
      </c>
      <c r="T24" s="13" t="s">
        <v>25</v>
      </c>
      <c r="U24" s="13" t="s">
        <v>25</v>
      </c>
      <c r="V24" s="3"/>
      <c r="W24" s="3"/>
    </row>
    <row r="25" spans="1:21" ht="13.5">
      <c r="A25" s="13">
        <v>29</v>
      </c>
      <c r="B25" s="14" t="s">
        <v>24</v>
      </c>
      <c r="C25" s="13" t="s">
        <v>24</v>
      </c>
      <c r="D25" s="13" t="s">
        <v>25</v>
      </c>
      <c r="E25" s="13" t="s">
        <v>25</v>
      </c>
      <c r="F25" s="13" t="s">
        <v>25</v>
      </c>
      <c r="G25" s="13" t="s">
        <v>25</v>
      </c>
      <c r="I25">
        <f>COUNTIF(C25:F25,"Yes")+COUNTA(H25)</f>
        <v>1</v>
      </c>
      <c r="J25" s="1" t="str">
        <f>IF(I25&gt;0,"Yes","No")</f>
        <v>Yes</v>
      </c>
      <c r="K25" s="13" t="s">
        <v>24</v>
      </c>
      <c r="L25" s="13" t="s">
        <v>25</v>
      </c>
      <c r="M25" s="13" t="s">
        <v>25</v>
      </c>
      <c r="N25" s="13" t="s">
        <v>25</v>
      </c>
      <c r="O25" s="13" t="s">
        <v>25</v>
      </c>
      <c r="Q25">
        <f>COUNTIF(K25:O25,"Yes")+COUNTA(P25)</f>
        <v>1</v>
      </c>
      <c r="R25" s="1" t="str">
        <f>IF(Q25&gt;0,"Yes","No")</f>
        <v>Yes</v>
      </c>
      <c r="S25" s="13" t="s">
        <v>25</v>
      </c>
      <c r="T25" s="13" t="s">
        <v>25</v>
      </c>
      <c r="U25" s="13" t="s">
        <v>25</v>
      </c>
    </row>
    <row r="26" spans="1:23" ht="13.5">
      <c r="A26" s="13">
        <v>30</v>
      </c>
      <c r="B26" s="14" t="s">
        <v>24</v>
      </c>
      <c r="C26" s="13" t="s">
        <v>25</v>
      </c>
      <c r="D26" s="13" t="s">
        <v>24</v>
      </c>
      <c r="E26" s="13" t="s">
        <v>24</v>
      </c>
      <c r="F26" s="13" t="s">
        <v>25</v>
      </c>
      <c r="G26" s="13" t="s">
        <v>24</v>
      </c>
      <c r="H26" s="13" t="s">
        <v>30</v>
      </c>
      <c r="I26">
        <f>COUNTIF(C26:F26,"Yes")+COUNTA(H26)</f>
        <v>3</v>
      </c>
      <c r="J26" s="1" t="str">
        <f>IF(I26&gt;0,"Yes","No")</f>
        <v>Yes</v>
      </c>
      <c r="K26" s="13" t="s">
        <v>24</v>
      </c>
      <c r="L26" s="13" t="s">
        <v>25</v>
      </c>
      <c r="M26" s="13" t="s">
        <v>25</v>
      </c>
      <c r="N26" s="13" t="s">
        <v>25</v>
      </c>
      <c r="O26" s="13" t="s">
        <v>25</v>
      </c>
      <c r="Q26">
        <f>COUNTIF(K26:O26,"Yes")+COUNTA(P26)</f>
        <v>1</v>
      </c>
      <c r="R26" s="1" t="str">
        <f>IF(Q26&gt;0,"Yes","No")</f>
        <v>Yes</v>
      </c>
      <c r="S26" s="13" t="s">
        <v>25</v>
      </c>
      <c r="T26" s="13" t="s">
        <v>24</v>
      </c>
      <c r="U26" s="13" t="s">
        <v>24</v>
      </c>
      <c r="V26" s="3" t="s">
        <v>24</v>
      </c>
      <c r="W26" s="3"/>
    </row>
    <row r="27" spans="1:23" ht="13.5">
      <c r="A27" s="13">
        <v>31</v>
      </c>
      <c r="B27" s="14" t="s">
        <v>24</v>
      </c>
      <c r="C27" s="13" t="s">
        <v>24</v>
      </c>
      <c r="D27" s="13" t="s">
        <v>24</v>
      </c>
      <c r="E27" s="13" t="s">
        <v>25</v>
      </c>
      <c r="F27" s="13" t="s">
        <v>25</v>
      </c>
      <c r="G27" s="13" t="s">
        <v>25</v>
      </c>
      <c r="I27">
        <f>COUNTIF(C27:F27,"Yes")+COUNTA(H27)</f>
        <v>2</v>
      </c>
      <c r="J27" s="1" t="str">
        <f>IF(I27&gt;0,"Yes","No")</f>
        <v>Yes</v>
      </c>
      <c r="K27" s="13" t="s">
        <v>25</v>
      </c>
      <c r="L27" s="13" t="s">
        <v>25</v>
      </c>
      <c r="M27" s="13" t="s">
        <v>25</v>
      </c>
      <c r="N27" s="13" t="s">
        <v>25</v>
      </c>
      <c r="O27" s="13" t="s">
        <v>25</v>
      </c>
      <c r="Q27">
        <f>COUNTIF(K27:O27,"Yes")+COUNTA(P27)</f>
        <v>0</v>
      </c>
      <c r="R27" s="1" t="str">
        <f>IF(Q27&gt;0,"Yes","No")</f>
        <v>No</v>
      </c>
      <c r="S27" s="13" t="s">
        <v>24</v>
      </c>
      <c r="T27" s="13" t="s">
        <v>24</v>
      </c>
      <c r="U27" s="13" t="s">
        <v>24</v>
      </c>
      <c r="V27" s="3"/>
      <c r="W27" s="3"/>
    </row>
    <row r="28" spans="1:23" ht="13.5">
      <c r="A28" s="13">
        <v>34</v>
      </c>
      <c r="B28" s="14" t="s">
        <v>24</v>
      </c>
      <c r="C28" s="13" t="s">
        <v>25</v>
      </c>
      <c r="D28" s="13" t="s">
        <v>24</v>
      </c>
      <c r="E28" s="13" t="s">
        <v>25</v>
      </c>
      <c r="F28" s="13" t="s">
        <v>25</v>
      </c>
      <c r="G28" s="13" t="s">
        <v>25</v>
      </c>
      <c r="I28">
        <f>COUNTIF(C28:F28,"Yes")+COUNTA(H28)</f>
        <v>1</v>
      </c>
      <c r="J28" s="1" t="str">
        <f>IF(I28&gt;0,"Yes","No")</f>
        <v>Yes</v>
      </c>
      <c r="K28" s="13" t="s">
        <v>25</v>
      </c>
      <c r="L28" s="13" t="s">
        <v>25</v>
      </c>
      <c r="M28" s="13" t="s">
        <v>25</v>
      </c>
      <c r="N28" s="13" t="s">
        <v>25</v>
      </c>
      <c r="O28" s="13" t="s">
        <v>24</v>
      </c>
      <c r="Q28">
        <f>COUNTIF(K28:O28,"Yes")+COUNTA(P28)</f>
        <v>1</v>
      </c>
      <c r="R28" s="1" t="str">
        <f>IF(Q28&gt;0,"Yes","No")</f>
        <v>Yes</v>
      </c>
      <c r="S28" s="13" t="s">
        <v>25</v>
      </c>
      <c r="T28" s="13" t="s">
        <v>24</v>
      </c>
      <c r="U28" s="13" t="s">
        <v>24</v>
      </c>
      <c r="V28" s="3" t="s">
        <v>24</v>
      </c>
      <c r="W28" s="3"/>
    </row>
    <row r="29" spans="1:21" ht="13.5">
      <c r="A29" s="13">
        <v>35</v>
      </c>
      <c r="B29" s="14" t="s">
        <v>24</v>
      </c>
      <c r="C29" s="13" t="s">
        <v>25</v>
      </c>
      <c r="D29" s="13" t="s">
        <v>25</v>
      </c>
      <c r="E29" s="13" t="s">
        <v>25</v>
      </c>
      <c r="F29" s="13" t="s">
        <v>25</v>
      </c>
      <c r="G29" s="13" t="s">
        <v>24</v>
      </c>
      <c r="I29">
        <f>COUNTIF(C29:F29,"Yes")+COUNTA(H29)</f>
        <v>0</v>
      </c>
      <c r="J29" s="1" t="str">
        <f>IF(I29&gt;0,"Yes","No")</f>
        <v>No</v>
      </c>
      <c r="K29" s="13" t="s">
        <v>25</v>
      </c>
      <c r="L29" s="13" t="s">
        <v>25</v>
      </c>
      <c r="M29" s="13" t="s">
        <v>25</v>
      </c>
      <c r="N29" s="13" t="s">
        <v>25</v>
      </c>
      <c r="O29" s="13" t="s">
        <v>25</v>
      </c>
      <c r="Q29">
        <f>COUNTIF(K29:O29,"Yes")+COUNTA(P29)</f>
        <v>0</v>
      </c>
      <c r="R29" s="1" t="str">
        <f>IF(Q29&gt;0,"Yes","No")</f>
        <v>No</v>
      </c>
      <c r="S29" s="13" t="s">
        <v>24</v>
      </c>
      <c r="T29" s="13" t="s">
        <v>25</v>
      </c>
      <c r="U29" s="13" t="s">
        <v>25</v>
      </c>
    </row>
    <row r="30" spans="1:21" ht="13.5">
      <c r="A30" s="13">
        <v>36</v>
      </c>
      <c r="B30" s="14" t="s">
        <v>24</v>
      </c>
      <c r="C30" s="13" t="s">
        <v>25</v>
      </c>
      <c r="D30" s="13" t="s">
        <v>25</v>
      </c>
      <c r="E30" s="13" t="s">
        <v>25</v>
      </c>
      <c r="F30" s="13" t="s">
        <v>25</v>
      </c>
      <c r="G30" s="13" t="s">
        <v>25</v>
      </c>
      <c r="I30">
        <f>COUNTIF(C30:F30,"Yes")+COUNTA(H30)</f>
        <v>0</v>
      </c>
      <c r="J30" s="1" t="str">
        <f>IF(I30&gt;0,"Yes","No")</f>
        <v>No</v>
      </c>
      <c r="K30" s="13" t="s">
        <v>25</v>
      </c>
      <c r="L30" s="13" t="s">
        <v>25</v>
      </c>
      <c r="M30" s="13" t="s">
        <v>25</v>
      </c>
      <c r="N30" s="13" t="s">
        <v>25</v>
      </c>
      <c r="O30" s="13" t="s">
        <v>25</v>
      </c>
      <c r="Q30">
        <f>COUNTIF(K30:O30,"Yes")+COUNTA(P30)</f>
        <v>0</v>
      </c>
      <c r="R30" s="1" t="str">
        <f>IF(Q30&gt;0,"Yes","No")</f>
        <v>No</v>
      </c>
      <c r="S30" s="13" t="s">
        <v>25</v>
      </c>
      <c r="T30" s="13" t="s">
        <v>27</v>
      </c>
      <c r="U30" s="13" t="s">
        <v>27</v>
      </c>
    </row>
    <row r="31" spans="1:23" ht="13.5">
      <c r="A31" s="13">
        <v>37</v>
      </c>
      <c r="B31" s="14" t="s">
        <v>24</v>
      </c>
      <c r="C31" s="13" t="s">
        <v>25</v>
      </c>
      <c r="D31" s="13" t="s">
        <v>25</v>
      </c>
      <c r="E31" s="13" t="s">
        <v>25</v>
      </c>
      <c r="F31" s="13" t="s">
        <v>25</v>
      </c>
      <c r="G31" s="13" t="s">
        <v>24</v>
      </c>
      <c r="I31">
        <f>COUNTIF(C31:F31,"Yes")+COUNTA(H31)</f>
        <v>0</v>
      </c>
      <c r="J31" s="1" t="str">
        <f>IF(I31&gt;0,"Yes","No")</f>
        <v>No</v>
      </c>
      <c r="K31" s="13" t="s">
        <v>24</v>
      </c>
      <c r="L31" s="13" t="s">
        <v>25</v>
      </c>
      <c r="M31" s="13" t="s">
        <v>25</v>
      </c>
      <c r="N31" s="13" t="s">
        <v>25</v>
      </c>
      <c r="O31" s="13" t="s">
        <v>25</v>
      </c>
      <c r="Q31">
        <f>COUNTIF(K31:O31,"Yes")+COUNTA(P31)</f>
        <v>1</v>
      </c>
      <c r="R31" s="1" t="str">
        <f>IF(Q31&gt;0,"Yes","No")</f>
        <v>Yes</v>
      </c>
      <c r="S31" s="13" t="s">
        <v>25</v>
      </c>
      <c r="T31" s="13" t="s">
        <v>25</v>
      </c>
      <c r="U31" s="13" t="s">
        <v>24</v>
      </c>
      <c r="V31" s="3"/>
      <c r="W31" s="3" t="s">
        <v>24</v>
      </c>
    </row>
    <row r="32" spans="1:23" ht="13.5">
      <c r="A32" s="13">
        <v>38</v>
      </c>
      <c r="B32" s="14" t="s">
        <v>24</v>
      </c>
      <c r="C32" s="13" t="s">
        <v>25</v>
      </c>
      <c r="D32" s="13" t="s">
        <v>24</v>
      </c>
      <c r="E32" s="13" t="s">
        <v>25</v>
      </c>
      <c r="F32" s="13" t="s">
        <v>25</v>
      </c>
      <c r="G32" s="13" t="s">
        <v>25</v>
      </c>
      <c r="I32">
        <f>COUNTIF(C32:F32,"Yes")+COUNTA(H32)</f>
        <v>1</v>
      </c>
      <c r="J32" s="1" t="str">
        <f>IF(I32&gt;0,"Yes","No")</f>
        <v>Yes</v>
      </c>
      <c r="K32" s="13" t="s">
        <v>25</v>
      </c>
      <c r="L32" s="13" t="s">
        <v>25</v>
      </c>
      <c r="M32" s="13" t="s">
        <v>25</v>
      </c>
      <c r="N32" s="13" t="s">
        <v>25</v>
      </c>
      <c r="O32" s="13" t="s">
        <v>24</v>
      </c>
      <c r="Q32">
        <f>COUNTIF(K32:O32,"Yes")+COUNTA(P32)</f>
        <v>1</v>
      </c>
      <c r="R32" s="1" t="str">
        <f>IF(Q32&gt;0,"Yes","No")</f>
        <v>Yes</v>
      </c>
      <c r="S32" s="13" t="s">
        <v>24</v>
      </c>
      <c r="T32" s="13" t="s">
        <v>24</v>
      </c>
      <c r="U32" s="13" t="s">
        <v>24</v>
      </c>
      <c r="V32" s="3" t="s">
        <v>24</v>
      </c>
      <c r="W32" s="3"/>
    </row>
    <row r="33" spans="1:23" ht="13.5">
      <c r="A33" s="13">
        <v>41</v>
      </c>
      <c r="B33" s="14" t="s">
        <v>24</v>
      </c>
      <c r="C33" s="13" t="s">
        <v>25</v>
      </c>
      <c r="D33" s="13" t="s">
        <v>25</v>
      </c>
      <c r="E33" s="13" t="s">
        <v>25</v>
      </c>
      <c r="F33" s="13" t="s">
        <v>25</v>
      </c>
      <c r="G33" s="13" t="s">
        <v>24</v>
      </c>
      <c r="I33">
        <f>COUNTIF(C33:F33,"Yes")+COUNTA(H33)</f>
        <v>0</v>
      </c>
      <c r="J33" s="1" t="str">
        <f>IF(I33&gt;0,"Yes","No")</f>
        <v>No</v>
      </c>
      <c r="K33" s="13" t="s">
        <v>25</v>
      </c>
      <c r="L33" s="13" t="s">
        <v>25</v>
      </c>
      <c r="M33" s="13" t="s">
        <v>25</v>
      </c>
      <c r="N33" s="13" t="s">
        <v>25</v>
      </c>
      <c r="O33" s="13" t="s">
        <v>25</v>
      </c>
      <c r="Q33">
        <f>COUNTIF(K33:O33,"Yes")+COUNTA(P33)</f>
        <v>0</v>
      </c>
      <c r="R33" s="1" t="str">
        <f>IF(Q33&gt;0,"Yes","No")</f>
        <v>No</v>
      </c>
      <c r="S33" s="13" t="s">
        <v>24</v>
      </c>
      <c r="T33" s="13" t="s">
        <v>25</v>
      </c>
      <c r="U33" s="13" t="s">
        <v>24</v>
      </c>
      <c r="V33" s="3"/>
      <c r="W33" s="3" t="s">
        <v>24</v>
      </c>
    </row>
    <row r="34" spans="1:23" ht="13.5">
      <c r="A34" s="13">
        <v>42</v>
      </c>
      <c r="B34" s="14" t="s">
        <v>24</v>
      </c>
      <c r="C34" s="13" t="s">
        <v>25</v>
      </c>
      <c r="D34" s="13" t="s">
        <v>25</v>
      </c>
      <c r="E34" s="13" t="s">
        <v>25</v>
      </c>
      <c r="F34" s="13" t="s">
        <v>25</v>
      </c>
      <c r="G34" s="13" t="s">
        <v>24</v>
      </c>
      <c r="I34">
        <f>COUNTIF(C34:F34,"Yes")+COUNTA(H34)</f>
        <v>0</v>
      </c>
      <c r="J34" s="1" t="str">
        <f>IF(I34&gt;0,"Yes","No")</f>
        <v>No</v>
      </c>
      <c r="K34" s="13" t="s">
        <v>25</v>
      </c>
      <c r="L34" s="13" t="s">
        <v>25</v>
      </c>
      <c r="M34" s="13" t="s">
        <v>25</v>
      </c>
      <c r="N34" s="13" t="s">
        <v>25</v>
      </c>
      <c r="O34" s="13" t="s">
        <v>25</v>
      </c>
      <c r="Q34">
        <f>COUNTIF(K34:O34,"Yes")+COUNTA(P34)</f>
        <v>0</v>
      </c>
      <c r="R34" s="1" t="str">
        <f>IF(Q34&gt;0,"Yes","No")</f>
        <v>No</v>
      </c>
      <c r="S34" s="13" t="s">
        <v>24</v>
      </c>
      <c r="T34" s="13" t="s">
        <v>25</v>
      </c>
      <c r="U34" s="13" t="s">
        <v>25</v>
      </c>
      <c r="V34" s="3"/>
      <c r="W34" s="3" t="s">
        <v>24</v>
      </c>
    </row>
    <row r="35" spans="1:23" ht="13.5">
      <c r="A35" s="13">
        <v>43</v>
      </c>
      <c r="B35" s="14" t="s">
        <v>24</v>
      </c>
      <c r="C35" s="13" t="s">
        <v>25</v>
      </c>
      <c r="D35" s="13" t="s">
        <v>25</v>
      </c>
      <c r="E35" s="13" t="s">
        <v>25</v>
      </c>
      <c r="F35" s="13" t="s">
        <v>25</v>
      </c>
      <c r="G35" s="13" t="s">
        <v>24</v>
      </c>
      <c r="I35">
        <f>COUNTIF(C35:F35,"Yes")+COUNTA(H35)</f>
        <v>0</v>
      </c>
      <c r="J35" s="1" t="str">
        <f>IF(I35&gt;0,"Yes","No")</f>
        <v>No</v>
      </c>
      <c r="K35" s="13" t="s">
        <v>25</v>
      </c>
      <c r="L35" s="13" t="s">
        <v>25</v>
      </c>
      <c r="M35" s="13" t="s">
        <v>25</v>
      </c>
      <c r="N35" s="13" t="s">
        <v>25</v>
      </c>
      <c r="O35" s="13" t="s">
        <v>25</v>
      </c>
      <c r="Q35">
        <f>COUNTIF(K35:O35,"Yes")+COUNTA(P35)</f>
        <v>0</v>
      </c>
      <c r="R35" s="1" t="str">
        <f>IF(Q35&gt;0,"Yes","No")</f>
        <v>No</v>
      </c>
      <c r="S35" s="13" t="s">
        <v>24</v>
      </c>
      <c r="T35" s="13" t="s">
        <v>25</v>
      </c>
      <c r="U35" s="13" t="s">
        <v>24</v>
      </c>
      <c r="V35" s="3"/>
      <c r="W35" s="3"/>
    </row>
    <row r="36" spans="1:23" ht="13.5">
      <c r="A36" s="13">
        <v>44</v>
      </c>
      <c r="B36" s="14" t="s">
        <v>24</v>
      </c>
      <c r="C36" s="13" t="s">
        <v>25</v>
      </c>
      <c r="D36" s="13" t="s">
        <v>25</v>
      </c>
      <c r="E36" s="13" t="s">
        <v>25</v>
      </c>
      <c r="F36" s="13" t="s">
        <v>25</v>
      </c>
      <c r="G36" s="13" t="s">
        <v>24</v>
      </c>
      <c r="I36">
        <f>COUNTIF(C36:F36,"Yes")+COUNTA(H36)</f>
        <v>0</v>
      </c>
      <c r="J36" s="1" t="str">
        <f>IF(I36&gt;0,"Yes","No")</f>
        <v>No</v>
      </c>
      <c r="K36" s="13" t="s">
        <v>25</v>
      </c>
      <c r="L36" s="13" t="s">
        <v>25</v>
      </c>
      <c r="M36" s="13" t="s">
        <v>25</v>
      </c>
      <c r="N36" s="13" t="s">
        <v>25</v>
      </c>
      <c r="O36" s="13" t="s">
        <v>25</v>
      </c>
      <c r="P36" s="13" t="s">
        <v>31</v>
      </c>
      <c r="Q36">
        <f>COUNTIF(K36:O36,"Yes")+COUNTA(P36)</f>
        <v>1</v>
      </c>
      <c r="R36" s="1" t="str">
        <f>IF(Q36&gt;0,"Yes","No")</f>
        <v>Yes</v>
      </c>
      <c r="S36" s="13" t="s">
        <v>24</v>
      </c>
      <c r="T36" s="13" t="s">
        <v>25</v>
      </c>
      <c r="U36" s="13" t="s">
        <v>25</v>
      </c>
      <c r="V36" s="3"/>
      <c r="W36" s="3" t="s">
        <v>24</v>
      </c>
    </row>
    <row r="37" spans="1:21" ht="13.5">
      <c r="A37" s="13">
        <v>45</v>
      </c>
      <c r="B37" s="14" t="s">
        <v>24</v>
      </c>
      <c r="C37" s="13" t="s">
        <v>25</v>
      </c>
      <c r="D37" s="13" t="s">
        <v>25</v>
      </c>
      <c r="E37" s="13" t="s">
        <v>25</v>
      </c>
      <c r="F37" s="13" t="s">
        <v>25</v>
      </c>
      <c r="G37" s="13" t="s">
        <v>25</v>
      </c>
      <c r="I37">
        <f>COUNTIF(C37:F37,"Yes")+COUNTA(H37)</f>
        <v>0</v>
      </c>
      <c r="J37" s="1" t="str">
        <f>IF(I37&gt;0,"Yes","No")</f>
        <v>No</v>
      </c>
      <c r="K37" s="13" t="s">
        <v>25</v>
      </c>
      <c r="L37" s="13" t="s">
        <v>25</v>
      </c>
      <c r="M37" s="13" t="s">
        <v>25</v>
      </c>
      <c r="N37" s="13" t="s">
        <v>25</v>
      </c>
      <c r="O37" s="13" t="s">
        <v>25</v>
      </c>
      <c r="Q37">
        <f>COUNTIF(K37:O37,"Yes")+COUNTA(P37)</f>
        <v>0</v>
      </c>
      <c r="R37" s="1" t="str">
        <f>IF(Q37&gt;0,"Yes","No")</f>
        <v>No</v>
      </c>
      <c r="S37" s="13" t="s">
        <v>25</v>
      </c>
      <c r="T37" s="13" t="s">
        <v>27</v>
      </c>
      <c r="U37" s="13" t="s">
        <v>27</v>
      </c>
    </row>
    <row r="38" spans="1:21" ht="13.5">
      <c r="A38" s="13">
        <v>46</v>
      </c>
      <c r="B38" s="14" t="s">
        <v>24</v>
      </c>
      <c r="C38" s="13" t="s">
        <v>25</v>
      </c>
      <c r="D38" s="13" t="s">
        <v>25</v>
      </c>
      <c r="E38" s="13" t="s">
        <v>25</v>
      </c>
      <c r="F38" s="13" t="s">
        <v>25</v>
      </c>
      <c r="G38" s="13" t="s">
        <v>24</v>
      </c>
      <c r="I38">
        <f>COUNTIF(C38:F38,"Yes")+COUNTA(H38)</f>
        <v>0</v>
      </c>
      <c r="J38" s="1" t="str">
        <f>IF(I38&gt;0,"Yes","No")</f>
        <v>No</v>
      </c>
      <c r="K38" s="13" t="s">
        <v>25</v>
      </c>
      <c r="L38" s="13" t="s">
        <v>25</v>
      </c>
      <c r="M38" s="13" t="s">
        <v>25</v>
      </c>
      <c r="N38" s="13" t="s">
        <v>25</v>
      </c>
      <c r="O38" s="13" t="s">
        <v>25</v>
      </c>
      <c r="Q38">
        <f>COUNTIF(K38:O38,"Yes")+COUNTA(P38)</f>
        <v>0</v>
      </c>
      <c r="R38" s="1" t="str">
        <f>IF(Q38&gt;0,"Yes","No")</f>
        <v>No</v>
      </c>
      <c r="S38" s="13" t="s">
        <v>24</v>
      </c>
      <c r="T38" s="13" t="s">
        <v>25</v>
      </c>
      <c r="U38" s="13" t="s">
        <v>25</v>
      </c>
    </row>
    <row r="39" spans="1:21" ht="13.5">
      <c r="A39" s="13">
        <v>47</v>
      </c>
      <c r="B39" s="14" t="s">
        <v>24</v>
      </c>
      <c r="C39" s="13" t="s">
        <v>25</v>
      </c>
      <c r="D39" s="13" t="s">
        <v>25</v>
      </c>
      <c r="E39" s="13" t="s">
        <v>25</v>
      </c>
      <c r="F39" s="13" t="s">
        <v>25</v>
      </c>
      <c r="G39" s="13" t="s">
        <v>24</v>
      </c>
      <c r="I39">
        <f>COUNTIF(C39:F39,"Yes")+COUNTA(H39)</f>
        <v>0</v>
      </c>
      <c r="J39" s="1" t="str">
        <f>IF(I39&gt;0,"Yes","No")</f>
        <v>No</v>
      </c>
      <c r="K39" s="13" t="s">
        <v>25</v>
      </c>
      <c r="L39" s="13" t="s">
        <v>25</v>
      </c>
      <c r="M39" s="13" t="s">
        <v>25</v>
      </c>
      <c r="N39" s="13" t="s">
        <v>25</v>
      </c>
      <c r="O39" s="13" t="s">
        <v>25</v>
      </c>
      <c r="Q39">
        <f>COUNTIF(K39:O39,"Yes")+COUNTA(P39)</f>
        <v>0</v>
      </c>
      <c r="R39" s="1" t="str">
        <f>IF(Q39&gt;0,"Yes","No")</f>
        <v>No</v>
      </c>
      <c r="S39" s="13" t="s">
        <v>24</v>
      </c>
      <c r="T39" s="13" t="s">
        <v>25</v>
      </c>
      <c r="U39" s="13" t="s">
        <v>25</v>
      </c>
    </row>
    <row r="40" spans="1:23" ht="13.5">
      <c r="A40" s="13">
        <v>48</v>
      </c>
      <c r="B40" s="14" t="s">
        <v>24</v>
      </c>
      <c r="C40" s="13" t="s">
        <v>25</v>
      </c>
      <c r="D40" s="13" t="s">
        <v>25</v>
      </c>
      <c r="E40" s="13" t="s">
        <v>25</v>
      </c>
      <c r="F40" s="13" t="s">
        <v>25</v>
      </c>
      <c r="G40" s="13" t="s">
        <v>24</v>
      </c>
      <c r="I40">
        <f>COUNTIF(C40:F40,"Yes")+COUNTA(H40)</f>
        <v>0</v>
      </c>
      <c r="J40" s="1" t="str">
        <f>IF(I40&gt;0,"Yes","No")</f>
        <v>No</v>
      </c>
      <c r="K40" s="13" t="s">
        <v>25</v>
      </c>
      <c r="L40" s="13" t="s">
        <v>25</v>
      </c>
      <c r="M40" s="13" t="s">
        <v>25</v>
      </c>
      <c r="N40" s="13" t="s">
        <v>25</v>
      </c>
      <c r="O40" s="13" t="s">
        <v>25</v>
      </c>
      <c r="Q40">
        <f>COUNTIF(K40:O40,"Yes")+COUNTA(P40)</f>
        <v>0</v>
      </c>
      <c r="R40" s="1" t="str">
        <f>IF(Q40&gt;0,"Yes","No")</f>
        <v>No</v>
      </c>
      <c r="S40" s="13" t="s">
        <v>24</v>
      </c>
      <c r="T40" s="13" t="s">
        <v>24</v>
      </c>
      <c r="U40" s="13" t="s">
        <v>24</v>
      </c>
      <c r="V40" s="3"/>
      <c r="W40" s="3"/>
    </row>
    <row r="41" spans="1:23" ht="13.5">
      <c r="A41" s="13">
        <v>49</v>
      </c>
      <c r="B41" s="14" t="s">
        <v>24</v>
      </c>
      <c r="C41" s="13" t="s">
        <v>25</v>
      </c>
      <c r="D41" s="13" t="s">
        <v>25</v>
      </c>
      <c r="E41" s="13" t="s">
        <v>24</v>
      </c>
      <c r="F41" s="13" t="s">
        <v>25</v>
      </c>
      <c r="G41" s="13" t="s">
        <v>25</v>
      </c>
      <c r="I41">
        <f>COUNTIF(C41:F41,"Yes")+COUNTA(H41)</f>
        <v>1</v>
      </c>
      <c r="J41" s="1" t="str">
        <f>IF(I41&gt;0,"Yes","No")</f>
        <v>Yes</v>
      </c>
      <c r="K41" s="13" t="s">
        <v>25</v>
      </c>
      <c r="L41" s="13" t="s">
        <v>25</v>
      </c>
      <c r="M41" s="13" t="s">
        <v>24</v>
      </c>
      <c r="N41" s="13" t="s">
        <v>25</v>
      </c>
      <c r="O41" s="13" t="s">
        <v>25</v>
      </c>
      <c r="Q41">
        <f>COUNTIF(K41:O41,"Yes")+COUNTA(P41)</f>
        <v>1</v>
      </c>
      <c r="R41" s="1" t="str">
        <f>IF(Q41&gt;0,"Yes","No")</f>
        <v>Yes</v>
      </c>
      <c r="S41" s="13" t="s">
        <v>25</v>
      </c>
      <c r="T41" s="13" t="s">
        <v>24</v>
      </c>
      <c r="U41" s="13" t="s">
        <v>24</v>
      </c>
      <c r="V41" s="3" t="s">
        <v>24</v>
      </c>
      <c r="W41" s="3"/>
    </row>
    <row r="42" spans="1:21" ht="13.5">
      <c r="A42" s="13">
        <v>51</v>
      </c>
      <c r="B42" s="14" t="s">
        <v>24</v>
      </c>
      <c r="C42" s="13" t="s">
        <v>25</v>
      </c>
      <c r="D42" s="13" t="s">
        <v>25</v>
      </c>
      <c r="E42" s="13" t="s">
        <v>25</v>
      </c>
      <c r="F42" s="13" t="s">
        <v>25</v>
      </c>
      <c r="G42" s="13" t="s">
        <v>24</v>
      </c>
      <c r="I42">
        <f>COUNTIF(C42:F42,"Yes")+COUNTA(H42)</f>
        <v>0</v>
      </c>
      <c r="J42" s="1" t="str">
        <f>IF(I42&gt;0,"Yes","No")</f>
        <v>No</v>
      </c>
      <c r="K42" s="13" t="s">
        <v>25</v>
      </c>
      <c r="L42" s="13" t="s">
        <v>25</v>
      </c>
      <c r="M42" s="13" t="s">
        <v>25</v>
      </c>
      <c r="N42" s="13" t="s">
        <v>25</v>
      </c>
      <c r="O42" s="13" t="s">
        <v>25</v>
      </c>
      <c r="Q42">
        <f>COUNTIF(K42:O42,"Yes")+COUNTA(P42)</f>
        <v>0</v>
      </c>
      <c r="R42" s="1" t="str">
        <f>IF(Q42&gt;0,"Yes","No")</f>
        <v>No</v>
      </c>
      <c r="S42" s="13" t="s">
        <v>24</v>
      </c>
      <c r="T42" s="13" t="s">
        <v>25</v>
      </c>
      <c r="U42" s="13" t="s">
        <v>25</v>
      </c>
    </row>
    <row r="43" spans="1:21" ht="13.5">
      <c r="A43" s="13">
        <v>52</v>
      </c>
      <c r="B43" s="14" t="s">
        <v>24</v>
      </c>
      <c r="C43" s="13" t="s">
        <v>25</v>
      </c>
      <c r="D43" s="13" t="s">
        <v>25</v>
      </c>
      <c r="E43" s="13" t="s">
        <v>25</v>
      </c>
      <c r="F43" s="13" t="s">
        <v>25</v>
      </c>
      <c r="G43" s="13" t="s">
        <v>25</v>
      </c>
      <c r="I43">
        <f>COUNTIF(C43:F43,"Yes")+COUNTA(H43)</f>
        <v>0</v>
      </c>
      <c r="J43" s="1" t="str">
        <f>IF(I43&gt;0,"Yes","No")</f>
        <v>No</v>
      </c>
      <c r="K43" s="13" t="s">
        <v>25</v>
      </c>
      <c r="L43" s="13" t="s">
        <v>25</v>
      </c>
      <c r="M43" s="13" t="s">
        <v>25</v>
      </c>
      <c r="N43" s="13" t="s">
        <v>25</v>
      </c>
      <c r="O43" s="13" t="s">
        <v>25</v>
      </c>
      <c r="Q43">
        <f>COUNTIF(K43:O43,"Yes")+COUNTA(P43)</f>
        <v>0</v>
      </c>
      <c r="R43" s="1" t="str">
        <f>IF(Q43&gt;0,"Yes","No")</f>
        <v>No</v>
      </c>
      <c r="S43" s="13" t="s">
        <v>25</v>
      </c>
      <c r="T43" s="13" t="s">
        <v>27</v>
      </c>
      <c r="U43" s="13" t="s">
        <v>27</v>
      </c>
    </row>
    <row r="44" spans="1:23" ht="13.5">
      <c r="A44" s="13">
        <v>54</v>
      </c>
      <c r="B44" s="14" t="s">
        <v>24</v>
      </c>
      <c r="C44" s="13" t="s">
        <v>25</v>
      </c>
      <c r="D44" s="13" t="s">
        <v>25</v>
      </c>
      <c r="E44" s="13" t="s">
        <v>25</v>
      </c>
      <c r="F44" s="13" t="s">
        <v>25</v>
      </c>
      <c r="G44" s="13" t="s">
        <v>25</v>
      </c>
      <c r="H44" s="13" t="s">
        <v>32</v>
      </c>
      <c r="I44">
        <f>COUNTIF(C44:F44,"Yes")+COUNTA(H44)</f>
        <v>1</v>
      </c>
      <c r="J44" s="1" t="str">
        <f>IF(I44&gt;0,"Yes","No")</f>
        <v>Yes</v>
      </c>
      <c r="K44" s="13" t="s">
        <v>25</v>
      </c>
      <c r="L44" s="13" t="s">
        <v>25</v>
      </c>
      <c r="M44" s="13" t="s">
        <v>25</v>
      </c>
      <c r="N44" s="13" t="s">
        <v>25</v>
      </c>
      <c r="O44" s="13" t="s">
        <v>24</v>
      </c>
      <c r="Q44">
        <f>COUNTIF(K44:O44,"Yes")+COUNTA(P44)</f>
        <v>1</v>
      </c>
      <c r="R44" s="1" t="str">
        <f>IF(Q44&gt;0,"Yes","No")</f>
        <v>Yes</v>
      </c>
      <c r="S44" s="13" t="s">
        <v>24</v>
      </c>
      <c r="T44" s="13" t="s">
        <v>25</v>
      </c>
      <c r="U44" s="13" t="s">
        <v>24</v>
      </c>
      <c r="V44" s="3" t="s">
        <v>24</v>
      </c>
      <c r="W44" s="3"/>
    </row>
    <row r="45" spans="1:23" ht="13.5">
      <c r="A45" s="13">
        <v>55</v>
      </c>
      <c r="B45" s="14" t="s">
        <v>24</v>
      </c>
      <c r="C45" s="13" t="s">
        <v>25</v>
      </c>
      <c r="D45" s="13" t="s">
        <v>25</v>
      </c>
      <c r="E45" s="13" t="s">
        <v>24</v>
      </c>
      <c r="F45" s="13" t="s">
        <v>25</v>
      </c>
      <c r="G45" s="13" t="s">
        <v>25</v>
      </c>
      <c r="I45">
        <f>COUNTIF(C45:F45,"Yes")+COUNTA(H45)</f>
        <v>1</v>
      </c>
      <c r="J45" s="1" t="str">
        <f>IF(I45&gt;0,"Yes","No")</f>
        <v>Yes</v>
      </c>
      <c r="K45" s="13" t="s">
        <v>25</v>
      </c>
      <c r="L45" s="13" t="s">
        <v>25</v>
      </c>
      <c r="M45" s="13" t="s">
        <v>25</v>
      </c>
      <c r="N45" s="13" t="s">
        <v>25</v>
      </c>
      <c r="O45" s="13" t="s">
        <v>25</v>
      </c>
      <c r="Q45">
        <f>COUNTIF(K45:O45,"Yes")+COUNTA(P45)</f>
        <v>0</v>
      </c>
      <c r="R45" s="1" t="str">
        <f>IF(Q45&gt;0,"Yes","No")</f>
        <v>No</v>
      </c>
      <c r="S45" s="13" t="s">
        <v>25</v>
      </c>
      <c r="T45" s="13" t="s">
        <v>24</v>
      </c>
      <c r="U45" s="13" t="s">
        <v>24</v>
      </c>
      <c r="V45" s="3" t="s">
        <v>24</v>
      </c>
      <c r="W45" s="3"/>
    </row>
    <row r="46" spans="1:23" ht="13.5">
      <c r="A46" s="13">
        <v>56</v>
      </c>
      <c r="B46" s="14" t="s">
        <v>24</v>
      </c>
      <c r="C46" s="13" t="s">
        <v>25</v>
      </c>
      <c r="D46" s="13" t="s">
        <v>25</v>
      </c>
      <c r="E46" s="13" t="s">
        <v>25</v>
      </c>
      <c r="F46" s="13" t="s">
        <v>25</v>
      </c>
      <c r="G46" s="13" t="s">
        <v>25</v>
      </c>
      <c r="H46" s="13" t="s">
        <v>33</v>
      </c>
      <c r="I46">
        <f>COUNTIF(C46:F46,"Yes")+COUNTA(H46)</f>
        <v>1</v>
      </c>
      <c r="J46" s="1" t="str">
        <f>IF(I46&gt;0,"Yes","No")</f>
        <v>Yes</v>
      </c>
      <c r="K46" s="13" t="s">
        <v>25</v>
      </c>
      <c r="L46" s="13" t="s">
        <v>25</v>
      </c>
      <c r="M46" s="13" t="s">
        <v>25</v>
      </c>
      <c r="N46" s="13" t="s">
        <v>25</v>
      </c>
      <c r="O46" s="13" t="s">
        <v>25</v>
      </c>
      <c r="Q46">
        <f>COUNTIF(K46:O46,"Yes")+COUNTA(P46)</f>
        <v>0</v>
      </c>
      <c r="R46" s="1" t="str">
        <f>IF(Q46&gt;0,"Yes","No")</f>
        <v>No</v>
      </c>
      <c r="S46" s="13" t="s">
        <v>24</v>
      </c>
      <c r="T46" s="13" t="s">
        <v>24</v>
      </c>
      <c r="U46" s="13" t="s">
        <v>25</v>
      </c>
      <c r="V46" s="3"/>
      <c r="W46" s="3"/>
    </row>
    <row r="47" spans="1:23" ht="13.5">
      <c r="A47" s="13">
        <v>58</v>
      </c>
      <c r="B47" s="14" t="s">
        <v>24</v>
      </c>
      <c r="C47" s="13" t="s">
        <v>25</v>
      </c>
      <c r="D47" s="13" t="s">
        <v>25</v>
      </c>
      <c r="E47" s="13" t="s">
        <v>25</v>
      </c>
      <c r="F47" s="13" t="s">
        <v>25</v>
      </c>
      <c r="G47" s="13" t="s">
        <v>24</v>
      </c>
      <c r="I47">
        <f>COUNTIF(C47:F47,"Yes")+COUNTA(H47)</f>
        <v>0</v>
      </c>
      <c r="J47" s="1" t="str">
        <f>IF(I47&gt;0,"Yes","No")</f>
        <v>No</v>
      </c>
      <c r="K47" s="13" t="s">
        <v>25</v>
      </c>
      <c r="L47" s="13" t="s">
        <v>25</v>
      </c>
      <c r="M47" s="13" t="s">
        <v>25</v>
      </c>
      <c r="N47" s="13" t="s">
        <v>25</v>
      </c>
      <c r="O47" s="13" t="s">
        <v>25</v>
      </c>
      <c r="Q47">
        <f>COUNTIF(K47:O47,"Yes")+COUNTA(P47)</f>
        <v>0</v>
      </c>
      <c r="R47" s="1" t="str">
        <f>IF(Q47&gt;0,"Yes","No")</f>
        <v>No</v>
      </c>
      <c r="S47" s="13" t="s">
        <v>24</v>
      </c>
      <c r="T47" s="13" t="s">
        <v>25</v>
      </c>
      <c r="U47" s="13" t="s">
        <v>25</v>
      </c>
      <c r="V47" s="3"/>
      <c r="W47" s="3"/>
    </row>
    <row r="48" spans="1:21" ht="13.5">
      <c r="A48" s="13">
        <v>60</v>
      </c>
      <c r="B48" s="14" t="s">
        <v>24</v>
      </c>
      <c r="C48" s="13" t="s">
        <v>25</v>
      </c>
      <c r="D48" s="13" t="s">
        <v>25</v>
      </c>
      <c r="E48" s="13" t="s">
        <v>25</v>
      </c>
      <c r="F48" s="13" t="s">
        <v>25</v>
      </c>
      <c r="G48" s="13" t="s">
        <v>24</v>
      </c>
      <c r="I48">
        <f>COUNTIF(C48:F48,"Yes")+COUNTA(H48)</f>
        <v>0</v>
      </c>
      <c r="J48" s="1" t="str">
        <f>IF(I48&gt;0,"Yes","No")</f>
        <v>No</v>
      </c>
      <c r="K48" s="13" t="s">
        <v>24</v>
      </c>
      <c r="L48" s="13" t="s">
        <v>25</v>
      </c>
      <c r="M48" s="13" t="s">
        <v>25</v>
      </c>
      <c r="N48" s="13" t="s">
        <v>25</v>
      </c>
      <c r="O48" s="13" t="s">
        <v>25</v>
      </c>
      <c r="Q48">
        <f>COUNTIF(K48:O48,"Yes")+COUNTA(P48)</f>
        <v>1</v>
      </c>
      <c r="R48" s="1" t="str">
        <f>IF(Q48&gt;0,"Yes","No")</f>
        <v>Yes</v>
      </c>
      <c r="S48" s="13" t="s">
        <v>24</v>
      </c>
      <c r="T48" s="13" t="s">
        <v>25</v>
      </c>
      <c r="U48" s="13" t="s">
        <v>25</v>
      </c>
    </row>
    <row r="49" spans="1:23" ht="13.5">
      <c r="A49" s="13">
        <v>61</v>
      </c>
      <c r="B49" s="14" t="s">
        <v>24</v>
      </c>
      <c r="C49" s="13" t="s">
        <v>25</v>
      </c>
      <c r="D49" s="13" t="s">
        <v>25</v>
      </c>
      <c r="E49" s="13" t="s">
        <v>25</v>
      </c>
      <c r="F49" s="13" t="s">
        <v>25</v>
      </c>
      <c r="G49" s="13" t="s">
        <v>24</v>
      </c>
      <c r="I49">
        <f>COUNTIF(C49:F49,"Yes")+COUNTA(H49)</f>
        <v>0</v>
      </c>
      <c r="J49" s="1" t="str">
        <f>IF(I49&gt;0,"Yes","No")</f>
        <v>No</v>
      </c>
      <c r="K49" s="13" t="s">
        <v>24</v>
      </c>
      <c r="L49" s="13" t="s">
        <v>25</v>
      </c>
      <c r="M49" s="13" t="s">
        <v>25</v>
      </c>
      <c r="N49" s="13" t="s">
        <v>25</v>
      </c>
      <c r="O49" s="13" t="s">
        <v>25</v>
      </c>
      <c r="Q49">
        <f>COUNTIF(K49:O49,"Yes")+COUNTA(P49)</f>
        <v>1</v>
      </c>
      <c r="R49" s="1" t="str">
        <f>IF(Q49&gt;0,"Yes","No")</f>
        <v>Yes</v>
      </c>
      <c r="S49" s="13" t="s">
        <v>24</v>
      </c>
      <c r="T49" s="13" t="s">
        <v>25</v>
      </c>
      <c r="U49" s="13" t="s">
        <v>24</v>
      </c>
      <c r="V49" s="3"/>
      <c r="W49" s="3" t="s">
        <v>24</v>
      </c>
    </row>
    <row r="50" spans="1:21" ht="13.5">
      <c r="A50" s="13">
        <v>63</v>
      </c>
      <c r="B50" s="14" t="s">
        <v>24</v>
      </c>
      <c r="C50" s="13" t="s">
        <v>25</v>
      </c>
      <c r="D50" s="13" t="s">
        <v>25</v>
      </c>
      <c r="E50" s="13" t="s">
        <v>25</v>
      </c>
      <c r="F50" s="13" t="s">
        <v>25</v>
      </c>
      <c r="G50" s="13" t="s">
        <v>24</v>
      </c>
      <c r="I50">
        <f>COUNTIF(C50:F50,"Yes")+COUNTA(H50)</f>
        <v>0</v>
      </c>
      <c r="J50" s="1" t="str">
        <f>IF(I50&gt;0,"Yes","No")</f>
        <v>No</v>
      </c>
      <c r="K50" s="13" t="s">
        <v>25</v>
      </c>
      <c r="L50" s="13" t="s">
        <v>25</v>
      </c>
      <c r="M50" s="13" t="s">
        <v>25</v>
      </c>
      <c r="N50" s="13" t="s">
        <v>25</v>
      </c>
      <c r="O50" s="13" t="s">
        <v>25</v>
      </c>
      <c r="Q50">
        <f>COUNTIF(K50:O50,"Yes")+COUNTA(P50)</f>
        <v>0</v>
      </c>
      <c r="R50" s="1" t="str">
        <f>IF(Q50&gt;0,"Yes","No")</f>
        <v>No</v>
      </c>
      <c r="S50" s="13" t="s">
        <v>25</v>
      </c>
      <c r="T50" s="13" t="s">
        <v>25</v>
      </c>
      <c r="U50" s="13" t="s">
        <v>27</v>
      </c>
    </row>
    <row r="51" spans="1:21" ht="13.5">
      <c r="A51" s="13">
        <v>64</v>
      </c>
      <c r="B51" s="14" t="s">
        <v>24</v>
      </c>
      <c r="C51" s="13" t="s">
        <v>25</v>
      </c>
      <c r="D51" s="13" t="s">
        <v>25</v>
      </c>
      <c r="E51" s="13" t="s">
        <v>25</v>
      </c>
      <c r="F51" s="13" t="s">
        <v>25</v>
      </c>
      <c r="G51" s="13" t="s">
        <v>24</v>
      </c>
      <c r="I51">
        <f>COUNTIF(C51:F51,"Yes")+COUNTA(H51)</f>
        <v>0</v>
      </c>
      <c r="J51" s="1" t="str">
        <f>IF(I51&gt;0,"Yes","No")</f>
        <v>No</v>
      </c>
      <c r="K51" s="13" t="s">
        <v>25</v>
      </c>
      <c r="L51" s="13" t="s">
        <v>25</v>
      </c>
      <c r="M51" s="13" t="s">
        <v>25</v>
      </c>
      <c r="N51" s="13" t="s">
        <v>25</v>
      </c>
      <c r="O51" s="13" t="s">
        <v>25</v>
      </c>
      <c r="Q51">
        <f>COUNTIF(K51:O51,"Yes")+COUNTA(P51)</f>
        <v>0</v>
      </c>
      <c r="R51" s="1" t="str">
        <f>IF(Q51&gt;0,"Yes","No")</f>
        <v>No</v>
      </c>
      <c r="S51" s="13" t="s">
        <v>24</v>
      </c>
      <c r="T51" s="13" t="s">
        <v>25</v>
      </c>
      <c r="U51" s="13" t="s">
        <v>25</v>
      </c>
    </row>
    <row r="52" spans="1:21" ht="13.5">
      <c r="A52" s="13">
        <v>65</v>
      </c>
      <c r="B52" s="14" t="s">
        <v>24</v>
      </c>
      <c r="C52" s="13" t="s">
        <v>25</v>
      </c>
      <c r="D52" s="13" t="s">
        <v>25</v>
      </c>
      <c r="E52" s="13" t="s">
        <v>25</v>
      </c>
      <c r="F52" s="13" t="s">
        <v>25</v>
      </c>
      <c r="G52" s="13" t="s">
        <v>25</v>
      </c>
      <c r="I52">
        <f>COUNTIF(C52:F52,"Yes")+COUNTA(H52)</f>
        <v>0</v>
      </c>
      <c r="J52" s="1" t="str">
        <f>IF(I52&gt;0,"Yes","No")</f>
        <v>No</v>
      </c>
      <c r="K52" s="13" t="s">
        <v>25</v>
      </c>
      <c r="L52" s="13" t="s">
        <v>25</v>
      </c>
      <c r="M52" s="13" t="s">
        <v>25</v>
      </c>
      <c r="N52" s="13" t="s">
        <v>25</v>
      </c>
      <c r="O52" s="13" t="s">
        <v>25</v>
      </c>
      <c r="Q52">
        <f>COUNTIF(K52:O52,"Yes")+COUNTA(P52)</f>
        <v>0</v>
      </c>
      <c r="R52" s="1" t="str">
        <f>IF(Q52&gt;0,"Yes","No")</f>
        <v>No</v>
      </c>
      <c r="S52" s="13" t="s">
        <v>25</v>
      </c>
      <c r="T52" s="13" t="s">
        <v>27</v>
      </c>
      <c r="U52" s="13" t="s">
        <v>27</v>
      </c>
    </row>
    <row r="53" spans="1:23" ht="13.5">
      <c r="A53" s="13">
        <v>66</v>
      </c>
      <c r="B53" s="14" t="s">
        <v>24</v>
      </c>
      <c r="C53" s="13" t="s">
        <v>25</v>
      </c>
      <c r="D53" s="13" t="s">
        <v>24</v>
      </c>
      <c r="E53" s="13" t="s">
        <v>25</v>
      </c>
      <c r="F53" s="13" t="s">
        <v>25</v>
      </c>
      <c r="G53" s="13" t="s">
        <v>25</v>
      </c>
      <c r="I53">
        <f>COUNTIF(C53:F53,"Yes")+COUNTA(H53)</f>
        <v>1</v>
      </c>
      <c r="J53" s="1" t="str">
        <f>IF(I53&gt;0,"Yes","No")</f>
        <v>Yes</v>
      </c>
      <c r="K53" s="13" t="s">
        <v>25</v>
      </c>
      <c r="L53" s="13" t="s">
        <v>25</v>
      </c>
      <c r="M53" s="13" t="s">
        <v>25</v>
      </c>
      <c r="N53" s="13" t="s">
        <v>25</v>
      </c>
      <c r="O53" s="13" t="s">
        <v>25</v>
      </c>
      <c r="Q53">
        <f>COUNTIF(K53:O53,"Yes")+COUNTA(P53)</f>
        <v>0</v>
      </c>
      <c r="R53" s="1" t="str">
        <f>IF(Q53&gt;0,"Yes","No")</f>
        <v>No</v>
      </c>
      <c r="S53" s="13" t="s">
        <v>24</v>
      </c>
      <c r="T53" s="13" t="s">
        <v>24</v>
      </c>
      <c r="U53" s="13" t="s">
        <v>24</v>
      </c>
      <c r="V53" s="3"/>
      <c r="W53" s="3"/>
    </row>
    <row r="54" spans="1:21" ht="13.5">
      <c r="A54" s="13">
        <v>68</v>
      </c>
      <c r="B54" s="14" t="s">
        <v>24</v>
      </c>
      <c r="C54" s="13" t="s">
        <v>25</v>
      </c>
      <c r="D54" s="13" t="s">
        <v>25</v>
      </c>
      <c r="E54" s="13" t="s">
        <v>25</v>
      </c>
      <c r="F54" s="13" t="s">
        <v>24</v>
      </c>
      <c r="G54" s="13" t="s">
        <v>25</v>
      </c>
      <c r="I54">
        <f>COUNTIF(C54:F54,"Yes")+COUNTA(H54)</f>
        <v>1</v>
      </c>
      <c r="J54" s="1" t="str">
        <f>IF(I54&gt;0,"Yes","No")</f>
        <v>Yes</v>
      </c>
      <c r="K54" s="13" t="s">
        <v>25</v>
      </c>
      <c r="L54" s="13" t="s">
        <v>25</v>
      </c>
      <c r="M54" s="13" t="s">
        <v>25</v>
      </c>
      <c r="N54" s="13" t="s">
        <v>25</v>
      </c>
      <c r="O54" s="13" t="s">
        <v>25</v>
      </c>
      <c r="P54" s="13" t="s">
        <v>34</v>
      </c>
      <c r="Q54">
        <f>COUNTIF(K54:O54,"Yes")+COUNTA(P54)</f>
        <v>1</v>
      </c>
      <c r="R54" s="1" t="str">
        <f>IF(Q54&gt;0,"Yes","No")</f>
        <v>Yes</v>
      </c>
      <c r="S54" s="13" t="s">
        <v>25</v>
      </c>
      <c r="T54" s="13" t="s">
        <v>25</v>
      </c>
      <c r="U54" s="13" t="s">
        <v>24</v>
      </c>
    </row>
    <row r="55" spans="1:23" ht="13.5">
      <c r="A55" s="13">
        <v>69</v>
      </c>
      <c r="B55" s="14" t="s">
        <v>24</v>
      </c>
      <c r="C55" s="13" t="s">
        <v>25</v>
      </c>
      <c r="D55" s="13" t="s">
        <v>25</v>
      </c>
      <c r="E55" s="13" t="s">
        <v>24</v>
      </c>
      <c r="F55" s="13" t="s">
        <v>24</v>
      </c>
      <c r="G55" s="13" t="s">
        <v>25</v>
      </c>
      <c r="I55">
        <f>COUNTIF(C55:F55,"Yes")+COUNTA(H55)</f>
        <v>2</v>
      </c>
      <c r="J55" s="1" t="str">
        <f>IF(I55&gt;0,"Yes","No")</f>
        <v>Yes</v>
      </c>
      <c r="K55" s="13" t="s">
        <v>24</v>
      </c>
      <c r="L55" s="13" t="s">
        <v>24</v>
      </c>
      <c r="M55" s="13" t="s">
        <v>24</v>
      </c>
      <c r="N55" s="13" t="s">
        <v>25</v>
      </c>
      <c r="O55" s="13" t="s">
        <v>25</v>
      </c>
      <c r="Q55">
        <f>COUNTIF(K55:O55,"Yes")+COUNTA(P55)</f>
        <v>3</v>
      </c>
      <c r="R55" s="1" t="str">
        <f>IF(Q55&gt;0,"Yes","No")</f>
        <v>Yes</v>
      </c>
      <c r="S55" s="13" t="s">
        <v>25</v>
      </c>
      <c r="T55" s="13" t="s">
        <v>24</v>
      </c>
      <c r="U55" s="13" t="s">
        <v>24</v>
      </c>
      <c r="V55" s="3"/>
      <c r="W55" s="3"/>
    </row>
    <row r="56" spans="1:21" ht="13.5">
      <c r="A56" s="13">
        <v>70</v>
      </c>
      <c r="B56" s="14" t="s">
        <v>24</v>
      </c>
      <c r="C56" s="13" t="s">
        <v>25</v>
      </c>
      <c r="D56" s="13" t="s">
        <v>25</v>
      </c>
      <c r="E56" s="13" t="s">
        <v>24</v>
      </c>
      <c r="F56" s="13" t="s">
        <v>25</v>
      </c>
      <c r="G56" s="13" t="s">
        <v>25</v>
      </c>
      <c r="I56">
        <f>COUNTIF(C56:F56,"Yes")+COUNTA(H56)</f>
        <v>1</v>
      </c>
      <c r="J56" s="1" t="str">
        <f>IF(I56&gt;0,"Yes","No")</f>
        <v>Yes</v>
      </c>
      <c r="K56" s="13" t="s">
        <v>25</v>
      </c>
      <c r="L56" s="13" t="s">
        <v>25</v>
      </c>
      <c r="M56" s="13" t="s">
        <v>25</v>
      </c>
      <c r="N56" s="13" t="s">
        <v>25</v>
      </c>
      <c r="O56" s="13" t="s">
        <v>25</v>
      </c>
      <c r="Q56">
        <f>COUNTIF(K56:O56,"Yes")+COUNTA(P56)</f>
        <v>0</v>
      </c>
      <c r="R56" s="1" t="str">
        <f>IF(Q56&gt;0,"Yes","No")</f>
        <v>No</v>
      </c>
      <c r="S56" s="13" t="s">
        <v>24</v>
      </c>
      <c r="T56" s="13" t="s">
        <v>25</v>
      </c>
      <c r="U56" s="13" t="s">
        <v>27</v>
      </c>
    </row>
    <row r="57" spans="1:21" ht="13.5">
      <c r="A57" s="13">
        <v>71</v>
      </c>
      <c r="B57" s="14" t="s">
        <v>24</v>
      </c>
      <c r="C57" s="13" t="s">
        <v>25</v>
      </c>
      <c r="D57" s="13" t="s">
        <v>25</v>
      </c>
      <c r="E57" s="13" t="s">
        <v>25</v>
      </c>
      <c r="F57" s="13" t="s">
        <v>25</v>
      </c>
      <c r="G57" s="13" t="s">
        <v>25</v>
      </c>
      <c r="I57">
        <f>COUNTIF(C57:F57,"Yes")+COUNTA(H57)</f>
        <v>0</v>
      </c>
      <c r="J57" s="1" t="str">
        <f>IF(I57&gt;0,"Yes","No")</f>
        <v>No</v>
      </c>
      <c r="K57" s="13" t="s">
        <v>25</v>
      </c>
      <c r="L57" s="13" t="s">
        <v>25</v>
      </c>
      <c r="M57" s="13" t="s">
        <v>25</v>
      </c>
      <c r="N57" s="13" t="s">
        <v>25</v>
      </c>
      <c r="O57" s="13" t="s">
        <v>25</v>
      </c>
      <c r="Q57">
        <f>COUNTIF(K57:O57,"Yes")+COUNTA(P57)</f>
        <v>0</v>
      </c>
      <c r="R57" s="1" t="str">
        <f>IF(Q57&gt;0,"Yes","No")</f>
        <v>No</v>
      </c>
      <c r="S57" s="13" t="s">
        <v>25</v>
      </c>
      <c r="T57" s="13" t="s">
        <v>27</v>
      </c>
      <c r="U57" s="13" t="s">
        <v>27</v>
      </c>
    </row>
    <row r="58" spans="1:21" ht="13.5">
      <c r="A58" s="13">
        <v>72</v>
      </c>
      <c r="B58" s="14" t="s">
        <v>24</v>
      </c>
      <c r="C58" s="13" t="s">
        <v>24</v>
      </c>
      <c r="D58" s="13" t="s">
        <v>24</v>
      </c>
      <c r="E58" s="13" t="s">
        <v>25</v>
      </c>
      <c r="F58" s="13" t="s">
        <v>25</v>
      </c>
      <c r="G58" s="13" t="s">
        <v>25</v>
      </c>
      <c r="I58">
        <f>COUNTIF(C58:F58,"Yes")+COUNTA(H58)</f>
        <v>2</v>
      </c>
      <c r="J58" s="1" t="str">
        <f>IF(I58&gt;0,"Yes","No")</f>
        <v>Yes</v>
      </c>
      <c r="K58" s="13" t="s">
        <v>25</v>
      </c>
      <c r="L58" s="13" t="s">
        <v>25</v>
      </c>
      <c r="M58" s="13" t="s">
        <v>25</v>
      </c>
      <c r="N58" s="13" t="s">
        <v>25</v>
      </c>
      <c r="O58" s="13" t="s">
        <v>25</v>
      </c>
      <c r="P58" s="13" t="s">
        <v>35</v>
      </c>
      <c r="Q58">
        <f>COUNTIF(K58:O58,"Yes")+COUNTA(P58)</f>
        <v>1</v>
      </c>
      <c r="R58" s="1" t="str">
        <f>IF(Q58&gt;0,"Yes","No")</f>
        <v>Yes</v>
      </c>
      <c r="S58" s="13" t="s">
        <v>24</v>
      </c>
      <c r="T58" s="13" t="s">
        <v>25</v>
      </c>
      <c r="U58" s="13" t="s">
        <v>25</v>
      </c>
    </row>
    <row r="59" spans="1:23" ht="13.5">
      <c r="A59" s="13">
        <v>73</v>
      </c>
      <c r="B59" s="14" t="s">
        <v>24</v>
      </c>
      <c r="C59" s="13" t="s">
        <v>25</v>
      </c>
      <c r="D59" s="13" t="s">
        <v>24</v>
      </c>
      <c r="E59" s="13" t="s">
        <v>25</v>
      </c>
      <c r="F59" s="13" t="s">
        <v>25</v>
      </c>
      <c r="G59" s="13" t="s">
        <v>25</v>
      </c>
      <c r="I59">
        <f>COUNTIF(C59:F59,"Yes")+COUNTA(H59)</f>
        <v>1</v>
      </c>
      <c r="J59" s="1" t="str">
        <f>IF(I59&gt;0,"Yes","No")</f>
        <v>Yes</v>
      </c>
      <c r="K59" s="13" t="s">
        <v>25</v>
      </c>
      <c r="L59" s="13" t="s">
        <v>25</v>
      </c>
      <c r="M59" s="13" t="s">
        <v>25</v>
      </c>
      <c r="N59" s="13" t="s">
        <v>25</v>
      </c>
      <c r="O59" s="13" t="s">
        <v>24</v>
      </c>
      <c r="Q59">
        <f>COUNTIF(K59:O59,"Yes")+COUNTA(P59)</f>
        <v>1</v>
      </c>
      <c r="R59" s="1" t="str">
        <f>IF(Q59&gt;0,"Yes","No")</f>
        <v>Yes</v>
      </c>
      <c r="S59" s="13" t="s">
        <v>25</v>
      </c>
      <c r="T59" s="13" t="s">
        <v>25</v>
      </c>
      <c r="U59" s="13" t="s">
        <v>25</v>
      </c>
      <c r="V59" s="3"/>
      <c r="W59" s="3"/>
    </row>
    <row r="60" spans="1:21" ht="13.5">
      <c r="A60" s="13">
        <v>74</v>
      </c>
      <c r="B60" s="14" t="s">
        <v>24</v>
      </c>
      <c r="C60" s="13" t="s">
        <v>25</v>
      </c>
      <c r="D60" s="13" t="s">
        <v>25</v>
      </c>
      <c r="E60" s="13" t="s">
        <v>25</v>
      </c>
      <c r="F60" s="13" t="s">
        <v>25</v>
      </c>
      <c r="G60" s="13" t="s">
        <v>25</v>
      </c>
      <c r="I60">
        <f>COUNTIF(C60:F60,"Yes")+COUNTA(H60)</f>
        <v>0</v>
      </c>
      <c r="J60" s="1" t="str">
        <f>IF(I60&gt;0,"Yes","No")</f>
        <v>No</v>
      </c>
      <c r="K60" s="13" t="s">
        <v>25</v>
      </c>
      <c r="L60" s="13" t="s">
        <v>25</v>
      </c>
      <c r="M60" s="13" t="s">
        <v>25</v>
      </c>
      <c r="N60" s="13" t="s">
        <v>25</v>
      </c>
      <c r="O60" s="13" t="s">
        <v>25</v>
      </c>
      <c r="Q60">
        <f>COUNTIF(K60:O60,"Yes")+COUNTA(P60)</f>
        <v>0</v>
      </c>
      <c r="R60" s="1" t="str">
        <f>IF(Q60&gt;0,"Yes","No")</f>
        <v>No</v>
      </c>
      <c r="S60" s="13" t="s">
        <v>25</v>
      </c>
      <c r="T60" s="13" t="s">
        <v>27</v>
      </c>
      <c r="U60" s="13" t="s">
        <v>27</v>
      </c>
    </row>
    <row r="61" spans="1:23" ht="13.5">
      <c r="A61" s="13">
        <v>75</v>
      </c>
      <c r="B61" s="14" t="s">
        <v>24</v>
      </c>
      <c r="C61" s="13" t="s">
        <v>25</v>
      </c>
      <c r="D61" s="13" t="s">
        <v>24</v>
      </c>
      <c r="E61" s="13" t="s">
        <v>25</v>
      </c>
      <c r="F61" s="13" t="s">
        <v>25</v>
      </c>
      <c r="G61" s="13" t="s">
        <v>25</v>
      </c>
      <c r="I61">
        <f>COUNTIF(C61:F61,"Yes")+COUNTA(H61)</f>
        <v>1</v>
      </c>
      <c r="J61" s="1" t="str">
        <f>IF(I61&gt;0,"Yes","No")</f>
        <v>Yes</v>
      </c>
      <c r="K61" s="13" t="s">
        <v>25</v>
      </c>
      <c r="L61" s="13" t="s">
        <v>25</v>
      </c>
      <c r="M61" s="13" t="s">
        <v>25</v>
      </c>
      <c r="N61" s="13" t="s">
        <v>25</v>
      </c>
      <c r="O61" s="13" t="s">
        <v>24</v>
      </c>
      <c r="Q61">
        <f>COUNTIF(K61:O61,"Yes")+COUNTA(P61)</f>
        <v>1</v>
      </c>
      <c r="R61" s="1" t="str">
        <f>IF(Q61&gt;0,"Yes","No")</f>
        <v>Yes</v>
      </c>
      <c r="S61" s="13" t="s">
        <v>24</v>
      </c>
      <c r="T61" s="13" t="s">
        <v>24</v>
      </c>
      <c r="U61" s="13" t="s">
        <v>24</v>
      </c>
      <c r="V61" s="3"/>
      <c r="W61" s="3"/>
    </row>
    <row r="62" spans="1:21" ht="13.5">
      <c r="A62" s="13">
        <v>77</v>
      </c>
      <c r="B62" s="14" t="s">
        <v>24</v>
      </c>
      <c r="C62" s="13" t="s">
        <v>25</v>
      </c>
      <c r="D62" s="13" t="s">
        <v>25</v>
      </c>
      <c r="E62" s="13" t="s">
        <v>25</v>
      </c>
      <c r="F62" s="13" t="s">
        <v>25</v>
      </c>
      <c r="G62" s="13" t="s">
        <v>25</v>
      </c>
      <c r="I62">
        <f>COUNTIF(C62:F62,"Yes")+COUNTA(H62)</f>
        <v>0</v>
      </c>
      <c r="J62" s="1" t="str">
        <f>IF(I62&gt;0,"Yes","No")</f>
        <v>No</v>
      </c>
      <c r="K62" s="13" t="s">
        <v>25</v>
      </c>
      <c r="L62" s="13" t="s">
        <v>25</v>
      </c>
      <c r="M62" s="13" t="s">
        <v>25</v>
      </c>
      <c r="N62" s="13" t="s">
        <v>25</v>
      </c>
      <c r="O62" s="13" t="s">
        <v>25</v>
      </c>
      <c r="Q62">
        <f>COUNTIF(K62:O62,"Yes")+COUNTA(P62)</f>
        <v>0</v>
      </c>
      <c r="R62" s="1" t="str">
        <f>IF(Q62&gt;0,"Yes","No")</f>
        <v>No</v>
      </c>
      <c r="S62" s="13" t="s">
        <v>25</v>
      </c>
      <c r="T62" s="13" t="s">
        <v>27</v>
      </c>
      <c r="U62" s="13" t="s">
        <v>27</v>
      </c>
    </row>
    <row r="63" spans="1:23" ht="13.5">
      <c r="A63" s="13">
        <v>78</v>
      </c>
      <c r="B63" s="14" t="s">
        <v>24</v>
      </c>
      <c r="C63" s="13" t="s">
        <v>25</v>
      </c>
      <c r="D63" s="13" t="s">
        <v>25</v>
      </c>
      <c r="E63" s="13" t="s">
        <v>25</v>
      </c>
      <c r="F63" s="13" t="s">
        <v>24</v>
      </c>
      <c r="G63" s="13" t="s">
        <v>25</v>
      </c>
      <c r="I63">
        <f>COUNTIF(C63:F63,"Yes")+COUNTA(H63)</f>
        <v>1</v>
      </c>
      <c r="J63" s="1" t="str">
        <f>IF(I63&gt;0,"Yes","No")</f>
        <v>Yes</v>
      </c>
      <c r="K63" s="13" t="s">
        <v>25</v>
      </c>
      <c r="L63" s="13" t="s">
        <v>25</v>
      </c>
      <c r="M63" s="13" t="s">
        <v>25</v>
      </c>
      <c r="N63" s="13" t="s">
        <v>25</v>
      </c>
      <c r="O63" s="13" t="s">
        <v>24</v>
      </c>
      <c r="P63" s="13" t="s">
        <v>36</v>
      </c>
      <c r="Q63">
        <f>COUNTIF(K63:O63,"Yes")+COUNTA(P63)</f>
        <v>2</v>
      </c>
      <c r="R63" s="1" t="str">
        <f>IF(Q63&gt;0,"Yes","No")</f>
        <v>Yes</v>
      </c>
      <c r="S63" s="13" t="s">
        <v>25</v>
      </c>
      <c r="T63" s="13" t="s">
        <v>24</v>
      </c>
      <c r="U63" s="13" t="s">
        <v>24</v>
      </c>
      <c r="V63" s="3"/>
      <c r="W63" s="3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Cannam</cp:lastModifiedBy>
  <dcterms:modified xsi:type="dcterms:W3CDTF">2011-09-30T08:52:01Z</dcterms:modified>
  <cp:category/>
  <cp:version/>
  <cp:contentType/>
  <cp:contentStatus/>
  <cp:revision>8</cp:revision>
</cp:coreProperties>
</file>